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440" windowHeight="12240"/>
  </bookViews>
  <sheets>
    <sheet name="司儀 (10701)" sheetId="11" r:id="rId1"/>
    <sheet name="各班統計 (10701排序)" sheetId="10" r:id="rId2"/>
    <sheet name="各班統計 (10701)" sheetId="9" r:id="rId3"/>
    <sheet name="司儀10602" sheetId="8" r:id="rId4"/>
    <sheet name="10602各班統計 (排序)" sheetId="7" r:id="rId5"/>
    <sheet name="各班統計" sheetId="1" r:id="rId6"/>
    <sheet name="司儀" sheetId="3" r:id="rId7"/>
    <sheet name="10602各班統計" sheetId="6" r:id="rId8"/>
  </sheets>
  <definedNames>
    <definedName name="_xlnm.Print_Area" localSheetId="6">司儀!$A$1:$C$19</definedName>
    <definedName name="_xlnm.Print_Area" localSheetId="0">'司儀 (10701)'!$I$4</definedName>
    <definedName name="_xlnm.Print_Area" localSheetId="3">司儀10602!$A$1:$B$16</definedName>
    <definedName name="_xlnm.Print_Area" localSheetId="5">各班統計!$A$1:$I$24</definedName>
    <definedName name="_xlnm.Print_Area" localSheetId="2">'各班統計 (10701)'!$A$1:$I$24</definedName>
    <definedName name="_xlnm.Print_Area" localSheetId="1">'各班統計 (10701排序)'!$A$1:$I$24</definedName>
  </definedNames>
  <calcPr calcId="145621"/>
</workbook>
</file>

<file path=xl/calcChain.xml><?xml version="1.0" encoding="utf-8"?>
<calcChain xmlns="http://schemas.openxmlformats.org/spreadsheetml/2006/main">
  <c r="E11" i="11" l="1"/>
  <c r="E12" i="11" l="1"/>
  <c r="E4" i="11" l="1"/>
  <c r="E5" i="11"/>
  <c r="E7" i="11"/>
  <c r="E8" i="11"/>
  <c r="E9" i="11"/>
  <c r="E10" i="11"/>
  <c r="E13" i="11"/>
  <c r="E14" i="11"/>
  <c r="E15" i="11"/>
  <c r="E16" i="11"/>
  <c r="E17" i="11"/>
  <c r="E18" i="11"/>
  <c r="E19" i="11"/>
  <c r="E20" i="11"/>
  <c r="E21" i="11"/>
  <c r="E3" i="11"/>
  <c r="D22" i="11"/>
  <c r="E22" i="11" l="1"/>
  <c r="L22" i="7"/>
  <c r="E16" i="7"/>
  <c r="L21" i="7"/>
  <c r="E20" i="7"/>
  <c r="L20" i="7"/>
  <c r="E14" i="7"/>
  <c r="L19" i="7"/>
  <c r="E15" i="7"/>
  <c r="L18" i="7"/>
  <c r="E18" i="7"/>
  <c r="L17" i="7"/>
  <c r="E17" i="7"/>
  <c r="L16" i="7"/>
  <c r="E22" i="7"/>
  <c r="L15" i="7"/>
  <c r="E21" i="7"/>
  <c r="L14" i="7"/>
  <c r="E19" i="7"/>
  <c r="L6" i="7"/>
  <c r="E10" i="7"/>
  <c r="L3" i="7"/>
  <c r="E6" i="7"/>
  <c r="L8" i="7"/>
  <c r="E4" i="7"/>
  <c r="L10" i="7"/>
  <c r="E11" i="7"/>
  <c r="L9" i="7"/>
  <c r="E9" i="7"/>
  <c r="L5" i="7"/>
  <c r="E5" i="7"/>
  <c r="L4" i="7"/>
  <c r="E3" i="7"/>
  <c r="L7" i="7"/>
  <c r="E7" i="7"/>
  <c r="L11" i="7"/>
  <c r="E8" i="7"/>
  <c r="E15" i="6"/>
  <c r="E16" i="6"/>
  <c r="E17" i="6"/>
  <c r="E18" i="6"/>
  <c r="E19" i="6"/>
  <c r="E20" i="6"/>
  <c r="E21" i="6"/>
  <c r="E22" i="6"/>
  <c r="E14" i="6"/>
  <c r="L4" i="6"/>
  <c r="L5" i="6"/>
  <c r="L6" i="6"/>
  <c r="L7" i="6"/>
  <c r="L8" i="6"/>
  <c r="L9" i="6"/>
  <c r="L10" i="6"/>
  <c r="L11" i="6"/>
  <c r="L3" i="6"/>
  <c r="E4" i="6"/>
  <c r="E5" i="6"/>
  <c r="E6" i="6"/>
  <c r="E7" i="6"/>
  <c r="E8" i="6"/>
  <c r="E9" i="6"/>
  <c r="E10" i="6"/>
  <c r="E11" i="6"/>
  <c r="E3" i="6"/>
  <c r="L15" i="6" l="1"/>
  <c r="L16" i="6"/>
  <c r="L17" i="6"/>
  <c r="L18" i="6"/>
  <c r="L19" i="6"/>
  <c r="L20" i="6"/>
  <c r="L21" i="6"/>
  <c r="L22" i="6"/>
  <c r="L14" i="6"/>
  <c r="C19" i="3" l="1"/>
</calcChain>
</file>

<file path=xl/sharedStrings.xml><?xml version="1.0" encoding="utf-8"?>
<sst xmlns="http://schemas.openxmlformats.org/spreadsheetml/2006/main" count="300" uniqueCount="86">
  <si>
    <t>已交</t>
    <phoneticPr fontId="2" type="noConversion"/>
  </si>
  <si>
    <t>班級</t>
    <phoneticPr fontId="2" type="noConversion"/>
  </si>
  <si>
    <t>班級</t>
    <phoneticPr fontId="2" type="noConversion"/>
  </si>
  <si>
    <t>獎項</t>
    <phoneticPr fontId="2" type="noConversion"/>
  </si>
  <si>
    <t>三年級路隊優良</t>
    <phoneticPr fontId="2" type="noConversion"/>
  </si>
  <si>
    <t>四年級路隊優良</t>
    <phoneticPr fontId="2" type="noConversion"/>
  </si>
  <si>
    <t>五年級路隊優良</t>
    <phoneticPr fontId="2" type="noConversion"/>
  </si>
  <si>
    <t>全校路隊優良</t>
    <phoneticPr fontId="2" type="noConversion"/>
  </si>
  <si>
    <t>班級</t>
    <phoneticPr fontId="2" type="noConversion"/>
  </si>
  <si>
    <t>獎項</t>
    <phoneticPr fontId="2" type="noConversion"/>
  </si>
  <si>
    <t>全校路隊優良第一名</t>
    <phoneticPr fontId="2" type="noConversion"/>
  </si>
  <si>
    <t>全校路隊優良第二名</t>
    <phoneticPr fontId="2" type="noConversion"/>
  </si>
  <si>
    <t>全校路隊優良第三名</t>
    <phoneticPr fontId="2" type="noConversion"/>
  </si>
  <si>
    <t>三年級路隊優良第一名</t>
    <phoneticPr fontId="2" type="noConversion"/>
  </si>
  <si>
    <t>三年級路隊優良第二名</t>
    <phoneticPr fontId="2" type="noConversion"/>
  </si>
  <si>
    <t>三年級路隊優良第三名</t>
    <phoneticPr fontId="2" type="noConversion"/>
  </si>
  <si>
    <t>四年級路隊優良第一名</t>
    <phoneticPr fontId="2" type="noConversion"/>
  </si>
  <si>
    <t>四年級路隊優良第二名</t>
    <phoneticPr fontId="2" type="noConversion"/>
  </si>
  <si>
    <t>五年級路隊優良第一名</t>
    <phoneticPr fontId="2" type="noConversion"/>
  </si>
  <si>
    <t>五年級路隊優良第二名</t>
    <phoneticPr fontId="2" type="noConversion"/>
  </si>
  <si>
    <t>五年級路隊優良第三名</t>
    <phoneticPr fontId="2" type="noConversion"/>
  </si>
  <si>
    <t>六年級路隊優良第一名</t>
    <phoneticPr fontId="2" type="noConversion"/>
  </si>
  <si>
    <t>六年級路隊優良第二名</t>
    <phoneticPr fontId="2" type="noConversion"/>
  </si>
  <si>
    <t>六年級路隊優良第三名</t>
    <phoneticPr fontId="2" type="noConversion"/>
  </si>
  <si>
    <t>三年二班</t>
    <phoneticPr fontId="2" type="noConversion"/>
  </si>
  <si>
    <t>四年二班</t>
    <phoneticPr fontId="2" type="noConversion"/>
  </si>
  <si>
    <t>四年四班</t>
    <phoneticPr fontId="2" type="noConversion"/>
  </si>
  <si>
    <t>五年五班</t>
    <phoneticPr fontId="2" type="noConversion"/>
  </si>
  <si>
    <t>五年六班</t>
    <phoneticPr fontId="2" type="noConversion"/>
  </si>
  <si>
    <t>六年五班</t>
    <phoneticPr fontId="2" type="noConversion"/>
  </si>
  <si>
    <t>六年四班</t>
    <phoneticPr fontId="2" type="noConversion"/>
  </si>
  <si>
    <t>全校路隊優良第四名</t>
    <phoneticPr fontId="2" type="noConversion"/>
  </si>
  <si>
    <t>三年七班</t>
    <phoneticPr fontId="2" type="noConversion"/>
  </si>
  <si>
    <t>三年三班</t>
    <phoneticPr fontId="2" type="noConversion"/>
  </si>
  <si>
    <t>四年三班</t>
    <phoneticPr fontId="2" type="noConversion"/>
  </si>
  <si>
    <t>五年二班</t>
    <phoneticPr fontId="2" type="noConversion"/>
  </si>
  <si>
    <t>六年八班</t>
    <phoneticPr fontId="2" type="noConversion"/>
  </si>
  <si>
    <t>五年六班</t>
    <phoneticPr fontId="2" type="noConversion"/>
  </si>
  <si>
    <t>六年五班</t>
    <phoneticPr fontId="2" type="noConversion"/>
  </si>
  <si>
    <t>四年二班</t>
    <phoneticPr fontId="2" type="noConversion"/>
  </si>
  <si>
    <t>三年二班</t>
    <phoneticPr fontId="2" type="noConversion"/>
  </si>
  <si>
    <t xml:space="preserve">     106上學期班級路隊優良名單</t>
    <phoneticPr fontId="2" type="noConversion"/>
  </si>
  <si>
    <t>人數</t>
    <phoneticPr fontId="2" type="noConversion"/>
  </si>
  <si>
    <t>總張數</t>
    <phoneticPr fontId="2" type="noConversion"/>
  </si>
  <si>
    <t>建德橋</t>
    <phoneticPr fontId="2" type="noConversion"/>
  </si>
  <si>
    <t>大門</t>
    <phoneticPr fontId="2" type="noConversion"/>
  </si>
  <si>
    <t xml:space="preserve"> 106 (2) 路隊優良統計表</t>
    <phoneticPr fontId="2" type="noConversion"/>
  </si>
  <si>
    <t>總數</t>
    <phoneticPr fontId="2" type="noConversion"/>
  </si>
  <si>
    <t>三年四班</t>
    <phoneticPr fontId="2" type="noConversion"/>
  </si>
  <si>
    <t>四年八班</t>
    <phoneticPr fontId="2" type="noConversion"/>
  </si>
  <si>
    <t>四年九班</t>
    <phoneticPr fontId="2" type="noConversion"/>
  </si>
  <si>
    <t>五年七班</t>
    <phoneticPr fontId="2" type="noConversion"/>
  </si>
  <si>
    <t>五年六班</t>
    <phoneticPr fontId="2" type="noConversion"/>
  </si>
  <si>
    <t>五年九班</t>
    <phoneticPr fontId="2" type="noConversion"/>
  </si>
  <si>
    <t>貼紙數量</t>
    <phoneticPr fontId="2" type="noConversion"/>
  </si>
  <si>
    <t xml:space="preserve">     106下學期班級路隊優良名單</t>
    <phoneticPr fontId="2" type="noConversion"/>
  </si>
  <si>
    <t>四年級路隊優良第三名</t>
    <phoneticPr fontId="2" type="noConversion"/>
  </si>
  <si>
    <t xml:space="preserve"> 107 (1)路隊優良統計表</t>
    <phoneticPr fontId="2" type="noConversion"/>
  </si>
  <si>
    <t>三年二班</t>
    <phoneticPr fontId="2" type="noConversion"/>
  </si>
  <si>
    <t>四年七班</t>
    <phoneticPr fontId="2" type="noConversion"/>
  </si>
  <si>
    <t>四年六班</t>
    <phoneticPr fontId="2" type="noConversion"/>
  </si>
  <si>
    <t>六年七班</t>
    <phoneticPr fontId="2" type="noConversion"/>
  </si>
  <si>
    <t>張數</t>
    <phoneticPr fontId="2" type="noConversion"/>
  </si>
  <si>
    <t>學生人數</t>
    <phoneticPr fontId="2" type="noConversion"/>
  </si>
  <si>
    <t>老師+1</t>
    <phoneticPr fontId="2" type="noConversion"/>
  </si>
  <si>
    <t>獎品數量</t>
    <phoneticPr fontId="2" type="noConversion"/>
  </si>
  <si>
    <t>四年級路隊優良第三名</t>
    <phoneticPr fontId="2" type="noConversion"/>
  </si>
  <si>
    <t>三年一班</t>
    <phoneticPr fontId="2" type="noConversion"/>
  </si>
  <si>
    <t>三年級路隊優良第三名</t>
    <phoneticPr fontId="2" type="noConversion"/>
  </si>
  <si>
    <t>四年一班</t>
    <phoneticPr fontId="2" type="noConversion"/>
  </si>
  <si>
    <t>六年七班</t>
    <phoneticPr fontId="2" type="noConversion"/>
  </si>
  <si>
    <t>全校路隊優良第一名</t>
    <phoneticPr fontId="2" type="noConversion"/>
  </si>
  <si>
    <t>五年二班</t>
    <phoneticPr fontId="2" type="noConversion"/>
  </si>
  <si>
    <t>全校路隊優良第二名</t>
    <phoneticPr fontId="2" type="noConversion"/>
  </si>
  <si>
    <t>五年五班</t>
    <phoneticPr fontId="2" type="noConversion"/>
  </si>
  <si>
    <t>全校路隊優良第三名</t>
    <phoneticPr fontId="2" type="noConversion"/>
  </si>
  <si>
    <t>三年三班</t>
    <phoneticPr fontId="2" type="noConversion"/>
  </si>
  <si>
    <t>三年四班</t>
    <phoneticPr fontId="2" type="noConversion"/>
  </si>
  <si>
    <t>三年五班</t>
    <phoneticPr fontId="2" type="noConversion"/>
  </si>
  <si>
    <t>四年一班</t>
    <phoneticPr fontId="2" type="noConversion"/>
  </si>
  <si>
    <t>五年二班</t>
    <phoneticPr fontId="2" type="noConversion"/>
  </si>
  <si>
    <t>五年五班</t>
    <phoneticPr fontId="2" type="noConversion"/>
  </si>
  <si>
    <t>五年六班</t>
    <phoneticPr fontId="2" type="noConversion"/>
  </si>
  <si>
    <t>六年三班</t>
    <phoneticPr fontId="2" type="noConversion"/>
  </si>
  <si>
    <t>六年九班</t>
    <phoneticPr fontId="2" type="noConversion"/>
  </si>
  <si>
    <t xml:space="preserve">     108上學期班級路隊優良名單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</si>
</sst>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20"/>
      <color theme="1"/>
      <name val="標楷體"/>
      <family val="4"/>
      <charset val="136"/>
    </font>
    <font>
      <b/>
      <sz val="16"/>
      <color rgb="FFFF0000"/>
      <name val="新細明體"/>
      <family val="2"/>
      <charset val="136"/>
      <scheme val="minor"/>
    </font>
    <font>
      <b/>
      <sz val="18"/>
      <color rgb="FFFF0000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4"/>
      <color theme="1"/>
      <name val="文鼎新藝體"/>
      <family val="3"/>
      <charset val="136"/>
    </font>
    <font>
      <b/>
      <sz val="10"/>
      <color rgb="FFFF0000"/>
      <name val="新細明體"/>
      <family val="1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新細明體"/>
      <family val="2"/>
      <charset val="136"/>
      <scheme val="minor"/>
    </font>
    <font>
      <sz val="12"/>
      <name val="微軟正黑體"/>
      <family val="2"/>
      <charset val="136"/>
    </font>
    <font>
      <b/>
      <sz val="12"/>
      <name val="新細明體"/>
      <family val="2"/>
      <charset val="136"/>
      <scheme val="minor"/>
    </font>
    <font>
      <b/>
      <sz val="14"/>
      <name val="新細明體"/>
      <family val="2"/>
      <charset val="136"/>
      <scheme val="minor"/>
    </font>
    <font>
      <b/>
      <sz val="16"/>
      <name val="新細明體"/>
      <family val="2"/>
      <charset val="136"/>
      <scheme val="minor"/>
    </font>
    <font>
      <b/>
      <sz val="18"/>
      <name val="新細明體"/>
      <family val="2"/>
      <charset val="136"/>
      <scheme val="minor"/>
    </font>
    <font>
      <b/>
      <sz val="16"/>
      <name val="新細明體"/>
      <family val="1"/>
      <charset val="136"/>
      <scheme val="minor"/>
    </font>
    <font>
      <sz val="14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2"/>
      <charset val="136"/>
      <scheme val="minor"/>
    </font>
    <font>
      <b/>
      <sz val="16"/>
      <color theme="1"/>
      <name val="文鼎新藝體"/>
      <family val="3"/>
      <charset val="136"/>
    </font>
    <font>
      <sz val="18"/>
      <color theme="1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8"/>
      <color theme="1"/>
      <name val="文鼎新藝體"/>
      <family val="3"/>
      <charset val="136"/>
    </font>
    <font>
      <b/>
      <sz val="18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0" borderId="26" xfId="0" applyFont="1" applyFill="1" applyBorder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16" fillId="0" borderId="3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sqref="A1:B1"/>
    </sheetView>
  </sheetViews>
  <sheetFormatPr defaultRowHeight="21"/>
  <cols>
    <col min="1" max="1" width="14.875" customWidth="1"/>
    <col min="2" max="2" width="34" customWidth="1"/>
    <col min="3" max="3" width="9.875" style="152" customWidth="1"/>
    <col min="4" max="4" width="9" style="107" customWidth="1"/>
    <col min="5" max="5" width="9.125" style="107" customWidth="1"/>
  </cols>
  <sheetData>
    <row r="1" spans="1:5" ht="44.25" customHeight="1">
      <c r="A1" s="141" t="s">
        <v>85</v>
      </c>
      <c r="B1" s="141"/>
      <c r="C1" s="149"/>
      <c r="E1" s="135" t="s">
        <v>65</v>
      </c>
    </row>
    <row r="2" spans="1:5" s="138" customFormat="1" ht="25.5" customHeight="1" thickBot="1">
      <c r="A2" s="136" t="s">
        <v>1</v>
      </c>
      <c r="B2" s="136" t="s">
        <v>3</v>
      </c>
      <c r="C2" s="150" t="s">
        <v>62</v>
      </c>
      <c r="D2" s="137" t="s">
        <v>63</v>
      </c>
      <c r="E2" s="155" t="s">
        <v>64</v>
      </c>
    </row>
    <row r="3" spans="1:5" ht="24" customHeight="1">
      <c r="A3" s="130" t="s">
        <v>69</v>
      </c>
      <c r="B3" s="25" t="s">
        <v>10</v>
      </c>
      <c r="C3" s="160">
        <v>57</v>
      </c>
      <c r="D3" s="133">
        <v>25</v>
      </c>
      <c r="E3" s="156">
        <f>D3+1</f>
        <v>26</v>
      </c>
    </row>
    <row r="4" spans="1:5" ht="23.25" customHeight="1">
      <c r="A4" s="21" t="s">
        <v>70</v>
      </c>
      <c r="B4" s="23" t="s">
        <v>71</v>
      </c>
      <c r="C4" s="161">
        <v>57</v>
      </c>
      <c r="D4" s="9">
        <v>27</v>
      </c>
      <c r="E4" s="157">
        <f t="shared" ref="E4:E21" si="0">D4+1</f>
        <v>28</v>
      </c>
    </row>
    <row r="5" spans="1:5" ht="21.75" customHeight="1">
      <c r="A5" s="21" t="s">
        <v>72</v>
      </c>
      <c r="B5" s="23" t="s">
        <v>73</v>
      </c>
      <c r="C5" s="161">
        <v>53</v>
      </c>
      <c r="D5" s="9">
        <v>25</v>
      </c>
      <c r="E5" s="157">
        <f t="shared" si="0"/>
        <v>26</v>
      </c>
    </row>
    <row r="6" spans="1:5" ht="21.75" customHeight="1" thickBot="1">
      <c r="A6" s="133" t="s">
        <v>59</v>
      </c>
      <c r="B6" s="132" t="s">
        <v>75</v>
      </c>
      <c r="C6" s="162">
        <v>51</v>
      </c>
      <c r="D6" s="140">
        <v>25</v>
      </c>
      <c r="E6" s="158">
        <v>26</v>
      </c>
    </row>
    <row r="7" spans="1:5" ht="22.5" customHeight="1" thickBot="1">
      <c r="A7" s="131" t="s">
        <v>74</v>
      </c>
      <c r="B7" s="132" t="s">
        <v>75</v>
      </c>
      <c r="C7" s="163">
        <v>51</v>
      </c>
      <c r="D7" s="134">
        <v>27</v>
      </c>
      <c r="E7" s="159">
        <f t="shared" si="0"/>
        <v>28</v>
      </c>
    </row>
    <row r="8" spans="1:5" ht="22.5" customHeight="1">
      <c r="A8" s="139" t="s">
        <v>76</v>
      </c>
      <c r="B8" s="25" t="s">
        <v>13</v>
      </c>
      <c r="C8" s="160">
        <v>46</v>
      </c>
      <c r="D8" s="133">
        <v>24</v>
      </c>
      <c r="E8" s="156">
        <f t="shared" si="0"/>
        <v>25</v>
      </c>
    </row>
    <row r="9" spans="1:5" ht="24" customHeight="1">
      <c r="A9" s="9" t="s">
        <v>67</v>
      </c>
      <c r="B9" s="23" t="s">
        <v>14</v>
      </c>
      <c r="C9" s="161">
        <v>38</v>
      </c>
      <c r="D9" s="9">
        <v>24</v>
      </c>
      <c r="E9" s="157">
        <f t="shared" si="0"/>
        <v>25</v>
      </c>
    </row>
    <row r="10" spans="1:5" ht="26.25" customHeight="1">
      <c r="A10" s="9" t="s">
        <v>58</v>
      </c>
      <c r="B10" s="153" t="s">
        <v>68</v>
      </c>
      <c r="C10" s="161">
        <v>32</v>
      </c>
      <c r="D10" s="9">
        <v>26</v>
      </c>
      <c r="E10" s="157">
        <f t="shared" si="0"/>
        <v>27</v>
      </c>
    </row>
    <row r="11" spans="1:5" ht="26.25" customHeight="1">
      <c r="A11" s="9" t="s">
        <v>77</v>
      </c>
      <c r="B11" s="153" t="s">
        <v>15</v>
      </c>
      <c r="C11" s="161">
        <v>32</v>
      </c>
      <c r="D11" s="9">
        <v>27</v>
      </c>
      <c r="E11" s="157">
        <f t="shared" si="0"/>
        <v>28</v>
      </c>
    </row>
    <row r="12" spans="1:5" ht="26.25" customHeight="1" thickBot="1">
      <c r="A12" s="134" t="s">
        <v>78</v>
      </c>
      <c r="B12" s="154" t="s">
        <v>15</v>
      </c>
      <c r="C12" s="164">
        <v>32</v>
      </c>
      <c r="D12" s="134">
        <v>26</v>
      </c>
      <c r="E12" s="159">
        <f t="shared" si="0"/>
        <v>27</v>
      </c>
    </row>
    <row r="13" spans="1:5" ht="21.75" customHeight="1">
      <c r="A13" s="133" t="s">
        <v>79</v>
      </c>
      <c r="B13" s="25" t="s">
        <v>16</v>
      </c>
      <c r="C13" s="160">
        <v>57</v>
      </c>
      <c r="D13" s="133">
        <v>25</v>
      </c>
      <c r="E13" s="156">
        <f t="shared" si="0"/>
        <v>26</v>
      </c>
    </row>
    <row r="14" spans="1:5" ht="21" customHeight="1">
      <c r="A14" s="133" t="s">
        <v>59</v>
      </c>
      <c r="B14" s="23" t="s">
        <v>17</v>
      </c>
      <c r="C14" s="161">
        <v>51</v>
      </c>
      <c r="D14" s="9">
        <v>27</v>
      </c>
      <c r="E14" s="157">
        <f t="shared" si="0"/>
        <v>28</v>
      </c>
    </row>
    <row r="15" spans="1:5" ht="25.5" customHeight="1" thickBot="1">
      <c r="A15" s="134" t="s">
        <v>60</v>
      </c>
      <c r="B15" s="132" t="s">
        <v>66</v>
      </c>
      <c r="C15" s="163">
        <v>40</v>
      </c>
      <c r="D15" s="134">
        <v>27</v>
      </c>
      <c r="E15" s="159">
        <f t="shared" si="0"/>
        <v>28</v>
      </c>
    </row>
    <row r="16" spans="1:5" ht="23.25" customHeight="1">
      <c r="A16" s="133" t="s">
        <v>80</v>
      </c>
      <c r="B16" s="25" t="s">
        <v>18</v>
      </c>
      <c r="C16" s="160">
        <v>53</v>
      </c>
      <c r="D16" s="133">
        <v>25</v>
      </c>
      <c r="E16" s="156">
        <f t="shared" si="0"/>
        <v>26</v>
      </c>
    </row>
    <row r="17" spans="1:6" ht="22.5" customHeight="1">
      <c r="A17" s="9" t="s">
        <v>81</v>
      </c>
      <c r="B17" s="23" t="s">
        <v>19</v>
      </c>
      <c r="C17" s="161">
        <v>51</v>
      </c>
      <c r="D17" s="9">
        <v>25</v>
      </c>
      <c r="E17" s="157">
        <f t="shared" si="0"/>
        <v>26</v>
      </c>
    </row>
    <row r="18" spans="1:6" ht="25.5" customHeight="1" thickBot="1">
      <c r="A18" s="134" t="s">
        <v>82</v>
      </c>
      <c r="B18" s="132" t="s">
        <v>20</v>
      </c>
      <c r="C18" s="163">
        <v>45</v>
      </c>
      <c r="D18" s="134">
        <v>25</v>
      </c>
      <c r="E18" s="159">
        <f t="shared" si="0"/>
        <v>26</v>
      </c>
    </row>
    <row r="19" spans="1:6" ht="21.75" customHeight="1">
      <c r="A19" s="130" t="s">
        <v>61</v>
      </c>
      <c r="B19" s="25" t="s">
        <v>21</v>
      </c>
      <c r="C19" s="160">
        <v>57</v>
      </c>
      <c r="D19" s="133">
        <v>27</v>
      </c>
      <c r="E19" s="156">
        <f t="shared" si="0"/>
        <v>28</v>
      </c>
    </row>
    <row r="20" spans="1:6" ht="22.5" customHeight="1">
      <c r="A20" s="21" t="s">
        <v>83</v>
      </c>
      <c r="B20" s="23" t="s">
        <v>22</v>
      </c>
      <c r="C20" s="161">
        <v>33</v>
      </c>
      <c r="D20" s="9">
        <v>26</v>
      </c>
      <c r="E20" s="157">
        <f t="shared" si="0"/>
        <v>27</v>
      </c>
    </row>
    <row r="21" spans="1:6" ht="22.5" customHeight="1" thickBot="1">
      <c r="A21" s="131" t="s">
        <v>84</v>
      </c>
      <c r="B21" s="132" t="s">
        <v>23</v>
      </c>
      <c r="C21" s="163">
        <v>28</v>
      </c>
      <c r="D21" s="134">
        <v>25</v>
      </c>
      <c r="E21" s="159">
        <f t="shared" si="0"/>
        <v>26</v>
      </c>
    </row>
    <row r="22" spans="1:6" ht="21" customHeight="1">
      <c r="A22" s="19"/>
      <c r="B22" s="19"/>
      <c r="C22" s="151"/>
      <c r="D22" s="133">
        <f>SUM(D3:D21)</f>
        <v>488</v>
      </c>
      <c r="E22" s="156">
        <f>SUM(E3:E21)</f>
        <v>507</v>
      </c>
      <c r="F22" s="135" t="s">
        <v>65</v>
      </c>
    </row>
    <row r="23" spans="1:6" ht="18" customHeight="1"/>
    <row r="24" spans="1:6" ht="18.75" customHeight="1"/>
    <row r="25" spans="1:6" ht="19.5" customHeight="1"/>
  </sheetData>
  <mergeCells count="1">
    <mergeCell ref="A1:B1"/>
  </mergeCells>
  <phoneticPr fontId="2" type="noConversion"/>
  <pageMargins left="0.59055118110236227" right="0.5511811023622047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0" zoomScaleNormal="100" workbookViewId="0">
      <selection activeCell="M19" sqref="M19"/>
    </sheetView>
  </sheetViews>
  <sheetFormatPr defaultRowHeight="25.5"/>
  <cols>
    <col min="1" max="1" width="6" style="11" customWidth="1"/>
    <col min="2" max="2" width="4.375" style="1" customWidth="1"/>
    <col min="3" max="3" width="4.75" style="15" customWidth="1"/>
    <col min="4" max="4" width="5" style="7" customWidth="1"/>
    <col min="5" max="5" width="5.5" style="1" customWidth="1"/>
    <col min="6" max="6" width="5.625" style="11" customWidth="1"/>
    <col min="7" max="7" width="4.25" style="1" customWidth="1"/>
    <col min="8" max="8" width="5" style="16" customWidth="1"/>
    <col min="9" max="9" width="6.875" style="128" customWidth="1"/>
    <col min="10" max="10" width="4.75" style="1" customWidth="1"/>
    <col min="11" max="16384" width="9" style="1"/>
  </cols>
  <sheetData>
    <row r="1" spans="1:10" ht="44.25" customHeight="1" thickBot="1">
      <c r="A1" s="142" t="s">
        <v>57</v>
      </c>
      <c r="B1" s="143"/>
      <c r="C1" s="143"/>
      <c r="D1" s="143"/>
      <c r="E1" s="143"/>
      <c r="F1" s="143"/>
      <c r="G1" s="143"/>
      <c r="H1" s="143"/>
      <c r="I1" s="144"/>
    </row>
    <row r="2" spans="1:10" s="2" customFormat="1" ht="28.5" customHeight="1">
      <c r="A2" s="46" t="s">
        <v>1</v>
      </c>
      <c r="B2" s="47" t="s">
        <v>0</v>
      </c>
      <c r="C2" s="47" t="s">
        <v>47</v>
      </c>
      <c r="D2" s="51" t="s">
        <v>44</v>
      </c>
      <c r="E2" s="49" t="s">
        <v>45</v>
      </c>
      <c r="F2" s="50" t="s">
        <v>1</v>
      </c>
      <c r="G2" s="46" t="s">
        <v>0</v>
      </c>
      <c r="H2" s="47" t="s">
        <v>47</v>
      </c>
      <c r="I2" s="123" t="s">
        <v>44</v>
      </c>
      <c r="J2" s="120" t="s">
        <v>45</v>
      </c>
    </row>
    <row r="3" spans="1:10">
      <c r="A3" s="34">
        <v>308</v>
      </c>
      <c r="B3" s="3"/>
      <c r="C3" s="13">
        <v>33</v>
      </c>
      <c r="D3" s="4"/>
      <c r="E3" s="35"/>
      <c r="F3" s="43">
        <v>407</v>
      </c>
      <c r="G3" s="34"/>
      <c r="H3" s="13">
        <v>40</v>
      </c>
      <c r="I3" s="124"/>
      <c r="J3" s="121"/>
    </row>
    <row r="4" spans="1:10">
      <c r="A4" s="34">
        <v>302</v>
      </c>
      <c r="B4" s="3"/>
      <c r="C4" s="13">
        <v>21</v>
      </c>
      <c r="D4" s="4"/>
      <c r="E4" s="35"/>
      <c r="F4" s="43">
        <v>405</v>
      </c>
      <c r="G4" s="34"/>
      <c r="H4" s="13">
        <v>24</v>
      </c>
      <c r="I4" s="124"/>
      <c r="J4" s="121"/>
    </row>
    <row r="5" spans="1:10">
      <c r="A5" s="34">
        <v>305</v>
      </c>
      <c r="B5" s="3"/>
      <c r="C5" s="13">
        <v>21</v>
      </c>
      <c r="D5" s="4"/>
      <c r="E5" s="35"/>
      <c r="F5" s="43">
        <v>406</v>
      </c>
      <c r="G5" s="34"/>
      <c r="H5" s="13">
        <v>23</v>
      </c>
      <c r="I5" s="124"/>
      <c r="J5" s="121"/>
    </row>
    <row r="6" spans="1:10">
      <c r="A6" s="34">
        <v>301</v>
      </c>
      <c r="B6" s="3"/>
      <c r="C6" s="13">
        <v>20</v>
      </c>
      <c r="D6" s="4"/>
      <c r="E6" s="35"/>
      <c r="F6" s="43">
        <v>401</v>
      </c>
      <c r="G6" s="34"/>
      <c r="H6" s="13">
        <v>16</v>
      </c>
      <c r="I6" s="124"/>
      <c r="J6" s="121"/>
    </row>
    <row r="7" spans="1:10">
      <c r="A7" s="34">
        <v>304</v>
      </c>
      <c r="B7" s="3"/>
      <c r="C7" s="13">
        <v>17</v>
      </c>
      <c r="D7" s="4"/>
      <c r="E7" s="35"/>
      <c r="F7" s="43">
        <v>404</v>
      </c>
      <c r="G7" s="34"/>
      <c r="H7" s="13">
        <v>16</v>
      </c>
      <c r="I7" s="124"/>
      <c r="J7" s="121"/>
    </row>
    <row r="8" spans="1:10">
      <c r="A8" s="36">
        <v>307</v>
      </c>
      <c r="B8" s="3"/>
      <c r="C8" s="14">
        <v>17</v>
      </c>
      <c r="D8" s="10"/>
      <c r="E8" s="35"/>
      <c r="F8" s="43">
        <v>409</v>
      </c>
      <c r="G8" s="34"/>
      <c r="H8" s="13">
        <v>15</v>
      </c>
      <c r="I8" s="124"/>
      <c r="J8" s="121"/>
    </row>
    <row r="9" spans="1:10">
      <c r="A9" s="34">
        <v>303</v>
      </c>
      <c r="B9" s="3"/>
      <c r="C9" s="13">
        <v>11</v>
      </c>
      <c r="D9" s="4"/>
      <c r="E9" s="35"/>
      <c r="F9" s="43">
        <v>402</v>
      </c>
      <c r="G9" s="34"/>
      <c r="H9" s="13">
        <v>14</v>
      </c>
      <c r="I9" s="124"/>
      <c r="J9" s="121"/>
    </row>
    <row r="10" spans="1:10">
      <c r="A10" s="34">
        <v>306</v>
      </c>
      <c r="B10" s="3"/>
      <c r="C10" s="13">
        <v>10</v>
      </c>
      <c r="D10" s="4"/>
      <c r="E10" s="35"/>
      <c r="F10" s="43">
        <v>408</v>
      </c>
      <c r="G10" s="34"/>
      <c r="H10" s="13">
        <v>14</v>
      </c>
      <c r="I10" s="124"/>
      <c r="J10" s="121"/>
    </row>
    <row r="11" spans="1:10" ht="26.25" thickBot="1">
      <c r="A11" s="37"/>
      <c r="B11" s="38"/>
      <c r="C11" s="129"/>
      <c r="D11" s="40"/>
      <c r="E11" s="41"/>
      <c r="F11" s="44">
        <v>403</v>
      </c>
      <c r="G11" s="37"/>
      <c r="H11" s="39">
        <v>12</v>
      </c>
      <c r="I11" s="125"/>
      <c r="J11" s="122"/>
    </row>
    <row r="12" spans="1:10" ht="26.25" thickBot="1">
      <c r="A12" s="52"/>
      <c r="B12" s="52"/>
      <c r="C12" s="53"/>
      <c r="D12" s="54"/>
      <c r="E12" s="55"/>
      <c r="F12" s="52"/>
      <c r="G12" s="52"/>
      <c r="H12" s="53"/>
      <c r="I12" s="56"/>
      <c r="J12" s="55"/>
    </row>
    <row r="13" spans="1:10" ht="26.25" customHeight="1">
      <c r="A13" s="46" t="s">
        <v>1</v>
      </c>
      <c r="B13" s="47" t="s">
        <v>0</v>
      </c>
      <c r="C13" s="47" t="s">
        <v>47</v>
      </c>
      <c r="D13" s="48" t="s">
        <v>44</v>
      </c>
      <c r="E13" s="49" t="s">
        <v>45</v>
      </c>
      <c r="F13" s="46" t="s">
        <v>1</v>
      </c>
      <c r="G13" s="47" t="s">
        <v>0</v>
      </c>
      <c r="H13" s="47" t="s">
        <v>47</v>
      </c>
      <c r="I13" s="123" t="s">
        <v>44</v>
      </c>
      <c r="J13" s="120" t="s">
        <v>45</v>
      </c>
    </row>
    <row r="14" spans="1:10">
      <c r="A14" s="34">
        <v>509</v>
      </c>
      <c r="B14" s="3"/>
      <c r="C14" s="13">
        <v>31</v>
      </c>
      <c r="D14" s="4"/>
      <c r="E14" s="35"/>
      <c r="F14" s="34">
        <v>607</v>
      </c>
      <c r="G14" s="3"/>
      <c r="H14" s="13">
        <v>27</v>
      </c>
      <c r="I14" s="124"/>
      <c r="J14" s="121"/>
    </row>
    <row r="15" spans="1:10">
      <c r="A15" s="34">
        <v>507</v>
      </c>
      <c r="B15" s="3"/>
      <c r="C15" s="13">
        <v>22</v>
      </c>
      <c r="D15" s="4"/>
      <c r="E15" s="35"/>
      <c r="F15" s="34">
        <v>605</v>
      </c>
      <c r="G15" s="3"/>
      <c r="H15" s="13">
        <v>24</v>
      </c>
      <c r="I15" s="124"/>
      <c r="J15" s="121"/>
    </row>
    <row r="16" spans="1:10" ht="21">
      <c r="A16" s="34">
        <v>503</v>
      </c>
      <c r="B16" s="3"/>
      <c r="C16" s="13">
        <v>21</v>
      </c>
      <c r="D16" s="4"/>
      <c r="E16" s="35"/>
      <c r="F16" s="34">
        <v>608</v>
      </c>
      <c r="G16" s="3"/>
      <c r="H16" s="13">
        <v>22</v>
      </c>
      <c r="I16" s="126"/>
      <c r="J16" s="121"/>
    </row>
    <row r="17" spans="1:10">
      <c r="A17" s="34">
        <v>505</v>
      </c>
      <c r="B17" s="3"/>
      <c r="C17" s="13">
        <v>18</v>
      </c>
      <c r="D17" s="4"/>
      <c r="E17" s="35"/>
      <c r="F17" s="34">
        <v>601</v>
      </c>
      <c r="G17" s="3"/>
      <c r="H17" s="13">
        <v>18</v>
      </c>
      <c r="I17" s="124"/>
      <c r="J17" s="121"/>
    </row>
    <row r="18" spans="1:10">
      <c r="A18" s="34">
        <v>501</v>
      </c>
      <c r="B18" s="3"/>
      <c r="C18" s="13">
        <v>16</v>
      </c>
      <c r="D18" s="4"/>
      <c r="E18" s="35"/>
      <c r="F18" s="34">
        <v>609</v>
      </c>
      <c r="G18" s="3"/>
      <c r="H18" s="13">
        <v>18</v>
      </c>
      <c r="I18" s="124"/>
      <c r="J18" s="121"/>
    </row>
    <row r="19" spans="1:10">
      <c r="A19" s="34">
        <v>506</v>
      </c>
      <c r="B19" s="3"/>
      <c r="C19" s="13">
        <v>13</v>
      </c>
      <c r="D19" s="4"/>
      <c r="E19" s="35"/>
      <c r="F19" s="34">
        <v>603</v>
      </c>
      <c r="G19" s="3"/>
      <c r="H19" s="13">
        <v>17</v>
      </c>
      <c r="I19" s="124"/>
      <c r="J19" s="121"/>
    </row>
    <row r="20" spans="1:10">
      <c r="A20" s="34">
        <v>508</v>
      </c>
      <c r="B20" s="20"/>
      <c r="C20" s="13">
        <v>13</v>
      </c>
      <c r="D20" s="4"/>
      <c r="E20" s="35"/>
      <c r="F20" s="34">
        <v>604</v>
      </c>
      <c r="G20" s="3"/>
      <c r="H20" s="13">
        <v>17</v>
      </c>
      <c r="I20" s="124"/>
      <c r="J20" s="121"/>
    </row>
    <row r="21" spans="1:10" ht="24" customHeight="1">
      <c r="A21" s="34">
        <v>502</v>
      </c>
      <c r="B21" s="3"/>
      <c r="C21" s="13">
        <v>12</v>
      </c>
      <c r="D21" s="4"/>
      <c r="E21" s="35"/>
      <c r="F21" s="34">
        <v>602</v>
      </c>
      <c r="G21" s="3"/>
      <c r="H21" s="13">
        <v>16</v>
      </c>
      <c r="I21" s="124"/>
      <c r="J21" s="121"/>
    </row>
    <row r="22" spans="1:10" ht="26.25" thickBot="1">
      <c r="A22" s="37">
        <v>504</v>
      </c>
      <c r="B22" s="38"/>
      <c r="C22" s="39">
        <v>12</v>
      </c>
      <c r="D22" s="40"/>
      <c r="E22" s="41"/>
      <c r="F22" s="37">
        <v>606</v>
      </c>
      <c r="G22" s="38"/>
      <c r="H22" s="39">
        <v>8</v>
      </c>
      <c r="I22" s="125"/>
      <c r="J22" s="122"/>
    </row>
    <row r="23" spans="1:10" hidden="1">
      <c r="A23" s="30"/>
      <c r="B23" s="33"/>
      <c r="C23" s="31"/>
      <c r="D23" s="32"/>
      <c r="E23" s="33"/>
      <c r="F23" s="30"/>
      <c r="G23" s="30"/>
      <c r="H23" s="31"/>
      <c r="I23" s="127"/>
    </row>
    <row r="24" spans="1:10" hidden="1">
      <c r="A24" s="3"/>
      <c r="B24" s="5"/>
      <c r="C24" s="13"/>
      <c r="D24" s="4"/>
      <c r="E24" s="5"/>
      <c r="F24" s="3"/>
      <c r="G24" s="3"/>
      <c r="H24" s="13"/>
      <c r="I24" s="124"/>
    </row>
  </sheetData>
  <sortState ref="F14:J22">
    <sortCondition descending="1" ref="H14:H22"/>
  </sortState>
  <mergeCells count="1">
    <mergeCell ref="A1:I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L14" sqref="L14"/>
    </sheetView>
  </sheetViews>
  <sheetFormatPr defaultRowHeight="25.5"/>
  <cols>
    <col min="1" max="1" width="6" style="11" customWidth="1"/>
    <col min="2" max="2" width="4.375" style="1" customWidth="1"/>
    <col min="3" max="3" width="4.75" style="15" customWidth="1"/>
    <col min="4" max="4" width="5" style="7" customWidth="1"/>
    <col min="5" max="5" width="5.5" style="1" customWidth="1"/>
    <col min="6" max="6" width="5.625" style="11" customWidth="1"/>
    <col min="7" max="7" width="4.25" style="1" customWidth="1"/>
    <col min="8" max="8" width="5" style="16" customWidth="1"/>
    <col min="9" max="9" width="6.875" style="128" customWidth="1"/>
    <col min="10" max="10" width="4.75" style="1" customWidth="1"/>
    <col min="11" max="16384" width="9" style="1"/>
  </cols>
  <sheetData>
    <row r="1" spans="1:10" ht="44.25" customHeight="1" thickBot="1">
      <c r="A1" s="142" t="s">
        <v>57</v>
      </c>
      <c r="B1" s="143"/>
      <c r="C1" s="143"/>
      <c r="D1" s="143"/>
      <c r="E1" s="143"/>
      <c r="F1" s="143"/>
      <c r="G1" s="143"/>
      <c r="H1" s="143"/>
      <c r="I1" s="144"/>
    </row>
    <row r="2" spans="1:10" s="2" customFormat="1" ht="28.5" customHeight="1">
      <c r="A2" s="46" t="s">
        <v>1</v>
      </c>
      <c r="B2" s="47" t="s">
        <v>0</v>
      </c>
      <c r="C2" s="47" t="s">
        <v>47</v>
      </c>
      <c r="D2" s="51" t="s">
        <v>44</v>
      </c>
      <c r="E2" s="49" t="s">
        <v>45</v>
      </c>
      <c r="F2" s="50" t="s">
        <v>1</v>
      </c>
      <c r="G2" s="46" t="s">
        <v>0</v>
      </c>
      <c r="H2" s="47" t="s">
        <v>47</v>
      </c>
      <c r="I2" s="123" t="s">
        <v>44</v>
      </c>
      <c r="J2" s="120" t="s">
        <v>45</v>
      </c>
    </row>
    <row r="3" spans="1:10">
      <c r="A3" s="34">
        <v>301</v>
      </c>
      <c r="B3" s="3"/>
      <c r="C3" s="13">
        <v>20</v>
      </c>
      <c r="D3" s="4"/>
      <c r="E3" s="35"/>
      <c r="F3" s="43">
        <v>401</v>
      </c>
      <c r="G3" s="34"/>
      <c r="H3" s="13">
        <v>16</v>
      </c>
      <c r="I3" s="124"/>
      <c r="J3" s="121"/>
    </row>
    <row r="4" spans="1:10">
      <c r="A4" s="34">
        <v>302</v>
      </c>
      <c r="B4" s="3"/>
      <c r="C4" s="13">
        <v>21</v>
      </c>
      <c r="D4" s="4"/>
      <c r="E4" s="35"/>
      <c r="F4" s="43">
        <v>402</v>
      </c>
      <c r="G4" s="34"/>
      <c r="H4" s="13">
        <v>14</v>
      </c>
      <c r="I4" s="124"/>
      <c r="J4" s="121"/>
    </row>
    <row r="5" spans="1:10">
      <c r="A5" s="34">
        <v>303</v>
      </c>
      <c r="B5" s="3"/>
      <c r="C5" s="13">
        <v>11</v>
      </c>
      <c r="D5" s="4"/>
      <c r="E5" s="35"/>
      <c r="F5" s="43">
        <v>403</v>
      </c>
      <c r="G5" s="34"/>
      <c r="H5" s="13">
        <v>12</v>
      </c>
      <c r="I5" s="124"/>
      <c r="J5" s="121"/>
    </row>
    <row r="6" spans="1:10">
      <c r="A6" s="34">
        <v>304</v>
      </c>
      <c r="B6" s="3"/>
      <c r="C6" s="13">
        <v>17</v>
      </c>
      <c r="D6" s="4"/>
      <c r="E6" s="35"/>
      <c r="F6" s="43">
        <v>404</v>
      </c>
      <c r="G6" s="34"/>
      <c r="H6" s="13">
        <v>16</v>
      </c>
      <c r="I6" s="124"/>
      <c r="J6" s="121"/>
    </row>
    <row r="7" spans="1:10">
      <c r="A7" s="34">
        <v>305</v>
      </c>
      <c r="B7" s="3"/>
      <c r="C7" s="13">
        <v>21</v>
      </c>
      <c r="D7" s="4"/>
      <c r="E7" s="35"/>
      <c r="F7" s="43">
        <v>405</v>
      </c>
      <c r="G7" s="34"/>
      <c r="H7" s="13">
        <v>24</v>
      </c>
      <c r="I7" s="124"/>
      <c r="J7" s="121"/>
    </row>
    <row r="8" spans="1:10">
      <c r="A8" s="34">
        <v>306</v>
      </c>
      <c r="B8" s="3"/>
      <c r="C8" s="13">
        <v>10</v>
      </c>
      <c r="D8" s="4"/>
      <c r="E8" s="35"/>
      <c r="F8" s="43">
        <v>406</v>
      </c>
      <c r="G8" s="34"/>
      <c r="H8" s="13">
        <v>23</v>
      </c>
      <c r="I8" s="124"/>
      <c r="J8" s="121"/>
    </row>
    <row r="9" spans="1:10">
      <c r="A9" s="36">
        <v>307</v>
      </c>
      <c r="B9" s="3"/>
      <c r="C9" s="14">
        <v>17</v>
      </c>
      <c r="D9" s="10"/>
      <c r="E9" s="35"/>
      <c r="F9" s="43">
        <v>407</v>
      </c>
      <c r="G9" s="34"/>
      <c r="H9" s="13">
        <v>40</v>
      </c>
      <c r="I9" s="124"/>
      <c r="J9" s="121"/>
    </row>
    <row r="10" spans="1:10">
      <c r="A10" s="34">
        <v>308</v>
      </c>
      <c r="B10" s="3"/>
      <c r="C10" s="13">
        <v>33</v>
      </c>
      <c r="D10" s="4"/>
      <c r="E10" s="35"/>
      <c r="F10" s="43">
        <v>408</v>
      </c>
      <c r="G10" s="34"/>
      <c r="H10" s="13">
        <v>14</v>
      </c>
      <c r="I10" s="124"/>
      <c r="J10" s="121"/>
    </row>
    <row r="11" spans="1:10" ht="26.25" thickBot="1">
      <c r="A11" s="37">
        <v>309</v>
      </c>
      <c r="B11" s="38"/>
      <c r="C11" s="129"/>
      <c r="D11" s="40"/>
      <c r="E11" s="41"/>
      <c r="F11" s="44">
        <v>409</v>
      </c>
      <c r="G11" s="37"/>
      <c r="H11" s="39">
        <v>15</v>
      </c>
      <c r="I11" s="125"/>
      <c r="J11" s="122"/>
    </row>
    <row r="12" spans="1:10" ht="26.25" thickBot="1">
      <c r="A12" s="52"/>
      <c r="B12" s="52"/>
      <c r="C12" s="53"/>
      <c r="D12" s="54"/>
      <c r="E12" s="55"/>
      <c r="F12" s="52"/>
      <c r="G12" s="52"/>
      <c r="H12" s="53"/>
      <c r="I12" s="56"/>
      <c r="J12" s="55"/>
    </row>
    <row r="13" spans="1:10" ht="26.25" customHeight="1">
      <c r="A13" s="46" t="s">
        <v>1</v>
      </c>
      <c r="B13" s="47" t="s">
        <v>0</v>
      </c>
      <c r="C13" s="47" t="s">
        <v>47</v>
      </c>
      <c r="D13" s="48" t="s">
        <v>44</v>
      </c>
      <c r="E13" s="49" t="s">
        <v>45</v>
      </c>
      <c r="F13" s="46" t="s">
        <v>1</v>
      </c>
      <c r="G13" s="47" t="s">
        <v>0</v>
      </c>
      <c r="H13" s="47" t="s">
        <v>47</v>
      </c>
      <c r="I13" s="123" t="s">
        <v>44</v>
      </c>
      <c r="J13" s="120" t="s">
        <v>45</v>
      </c>
    </row>
    <row r="14" spans="1:10">
      <c r="A14" s="34">
        <v>501</v>
      </c>
      <c r="B14" s="3"/>
      <c r="C14" s="13">
        <v>16</v>
      </c>
      <c r="D14" s="4"/>
      <c r="E14" s="35"/>
      <c r="F14" s="34">
        <v>601</v>
      </c>
      <c r="G14" s="3"/>
      <c r="H14" s="13">
        <v>18</v>
      </c>
      <c r="I14" s="124"/>
      <c r="J14" s="121"/>
    </row>
    <row r="15" spans="1:10">
      <c r="A15" s="34">
        <v>502</v>
      </c>
      <c r="B15" s="3"/>
      <c r="C15" s="13">
        <v>12</v>
      </c>
      <c r="D15" s="4"/>
      <c r="E15" s="35"/>
      <c r="F15" s="34">
        <v>602</v>
      </c>
      <c r="G15" s="3"/>
      <c r="H15" s="13">
        <v>16</v>
      </c>
      <c r="I15" s="124"/>
      <c r="J15" s="121"/>
    </row>
    <row r="16" spans="1:10">
      <c r="A16" s="34">
        <v>503</v>
      </c>
      <c r="B16" s="3"/>
      <c r="C16" s="13">
        <v>21</v>
      </c>
      <c r="D16" s="4"/>
      <c r="E16" s="35"/>
      <c r="F16" s="34">
        <v>603</v>
      </c>
      <c r="G16" s="3"/>
      <c r="H16" s="13">
        <v>17</v>
      </c>
      <c r="I16" s="124"/>
      <c r="J16" s="121"/>
    </row>
    <row r="17" spans="1:10">
      <c r="A17" s="34">
        <v>504</v>
      </c>
      <c r="B17" s="3"/>
      <c r="C17" s="13">
        <v>12</v>
      </c>
      <c r="D17" s="4"/>
      <c r="E17" s="35"/>
      <c r="F17" s="34">
        <v>604</v>
      </c>
      <c r="G17" s="3"/>
      <c r="H17" s="13">
        <v>17</v>
      </c>
      <c r="I17" s="124"/>
      <c r="J17" s="121"/>
    </row>
    <row r="18" spans="1:10">
      <c r="A18" s="34">
        <v>505</v>
      </c>
      <c r="B18" s="3"/>
      <c r="C18" s="13">
        <v>18</v>
      </c>
      <c r="D18" s="4"/>
      <c r="E18" s="35"/>
      <c r="F18" s="34">
        <v>605</v>
      </c>
      <c r="G18" s="3"/>
      <c r="H18" s="13">
        <v>24</v>
      </c>
      <c r="I18" s="124"/>
      <c r="J18" s="121"/>
    </row>
    <row r="19" spans="1:10">
      <c r="A19" s="34">
        <v>506</v>
      </c>
      <c r="B19" s="3"/>
      <c r="C19" s="13">
        <v>13</v>
      </c>
      <c r="D19" s="4"/>
      <c r="E19" s="35"/>
      <c r="F19" s="34">
        <v>606</v>
      </c>
      <c r="G19" s="3"/>
      <c r="H19" s="13">
        <v>8</v>
      </c>
      <c r="I19" s="124"/>
      <c r="J19" s="121"/>
    </row>
    <row r="20" spans="1:10">
      <c r="A20" s="34">
        <v>507</v>
      </c>
      <c r="B20" s="3"/>
      <c r="C20" s="13">
        <v>22</v>
      </c>
      <c r="D20" s="4"/>
      <c r="E20" s="35"/>
      <c r="F20" s="34">
        <v>607</v>
      </c>
      <c r="G20" s="3"/>
      <c r="H20" s="13">
        <v>27</v>
      </c>
      <c r="I20" s="124"/>
      <c r="J20" s="121"/>
    </row>
    <row r="21" spans="1:10" ht="24" customHeight="1">
      <c r="A21" s="34">
        <v>508</v>
      </c>
      <c r="B21" s="20"/>
      <c r="C21" s="13">
        <v>13</v>
      </c>
      <c r="D21" s="4"/>
      <c r="E21" s="35"/>
      <c r="F21" s="34">
        <v>608</v>
      </c>
      <c r="G21" s="3"/>
      <c r="H21" s="13">
        <v>22</v>
      </c>
      <c r="I21" s="126"/>
      <c r="J21" s="121"/>
    </row>
    <row r="22" spans="1:10" ht="26.25" thickBot="1">
      <c r="A22" s="37">
        <v>509</v>
      </c>
      <c r="B22" s="38"/>
      <c r="C22" s="39">
        <v>31</v>
      </c>
      <c r="D22" s="40"/>
      <c r="E22" s="41"/>
      <c r="F22" s="37">
        <v>609</v>
      </c>
      <c r="G22" s="38"/>
      <c r="H22" s="39">
        <v>18</v>
      </c>
      <c r="I22" s="125"/>
      <c r="J22" s="122"/>
    </row>
    <row r="23" spans="1:10" hidden="1">
      <c r="A23" s="30"/>
      <c r="B23" s="33"/>
      <c r="C23" s="31"/>
      <c r="D23" s="32"/>
      <c r="E23" s="33"/>
      <c r="F23" s="30"/>
      <c r="G23" s="30"/>
      <c r="H23" s="31"/>
      <c r="I23" s="127"/>
    </row>
    <row r="24" spans="1:10" hidden="1">
      <c r="A24" s="3"/>
      <c r="B24" s="5"/>
      <c r="C24" s="13"/>
      <c r="D24" s="4"/>
      <c r="E24" s="5"/>
      <c r="F24" s="3"/>
      <c r="G24" s="3"/>
      <c r="H24" s="13"/>
      <c r="I24" s="124"/>
    </row>
  </sheetData>
  <mergeCells count="1">
    <mergeCell ref="A1:I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7" sqref="D7"/>
    </sheetView>
  </sheetViews>
  <sheetFormatPr defaultRowHeight="16.5"/>
  <cols>
    <col min="1" max="1" width="23" customWidth="1"/>
    <col min="2" max="2" width="29.75" customWidth="1"/>
    <col min="5" max="5" width="16" customWidth="1"/>
    <col min="6" max="6" width="23" customWidth="1"/>
  </cols>
  <sheetData>
    <row r="1" spans="1:6" ht="44.25" customHeight="1" thickBot="1">
      <c r="A1" s="145" t="s">
        <v>55</v>
      </c>
      <c r="B1" s="145"/>
    </row>
    <row r="2" spans="1:6" ht="25.5" customHeight="1" thickBot="1">
      <c r="A2" s="108" t="s">
        <v>1</v>
      </c>
      <c r="B2" s="109" t="s">
        <v>3</v>
      </c>
    </row>
    <row r="3" spans="1:6" ht="24" customHeight="1">
      <c r="A3" s="110" t="s">
        <v>33</v>
      </c>
      <c r="B3" s="111" t="s">
        <v>10</v>
      </c>
      <c r="E3" s="9" t="s">
        <v>1</v>
      </c>
      <c r="F3" s="9" t="s">
        <v>3</v>
      </c>
    </row>
    <row r="4" spans="1:6" ht="23.25" customHeight="1">
      <c r="A4" s="112" t="s">
        <v>32</v>
      </c>
      <c r="B4" s="113" t="s">
        <v>11</v>
      </c>
      <c r="E4" s="9" t="s">
        <v>33</v>
      </c>
      <c r="F4" s="9" t="s">
        <v>4</v>
      </c>
    </row>
    <row r="5" spans="1:6" ht="21.75" customHeight="1">
      <c r="A5" s="112" t="s">
        <v>51</v>
      </c>
      <c r="B5" s="113" t="s">
        <v>12</v>
      </c>
      <c r="E5" s="9" t="s">
        <v>32</v>
      </c>
      <c r="F5" s="9" t="s">
        <v>4</v>
      </c>
    </row>
    <row r="6" spans="1:6" ht="22.5" customHeight="1" thickBot="1">
      <c r="A6" s="114" t="s">
        <v>28</v>
      </c>
      <c r="B6" s="115" t="s">
        <v>31</v>
      </c>
      <c r="E6" s="9" t="s">
        <v>48</v>
      </c>
      <c r="F6" s="9" t="s">
        <v>4</v>
      </c>
    </row>
    <row r="7" spans="1:6" ht="22.5" customHeight="1">
      <c r="A7" s="110" t="s">
        <v>33</v>
      </c>
      <c r="B7" s="111" t="s">
        <v>13</v>
      </c>
      <c r="E7" s="9" t="s">
        <v>49</v>
      </c>
      <c r="F7" s="9" t="s">
        <v>5</v>
      </c>
    </row>
    <row r="8" spans="1:6" ht="24" customHeight="1">
      <c r="A8" s="112" t="s">
        <v>32</v>
      </c>
      <c r="B8" s="113" t="s">
        <v>14</v>
      </c>
      <c r="E8" s="9" t="s">
        <v>34</v>
      </c>
      <c r="F8" s="9" t="s">
        <v>5</v>
      </c>
    </row>
    <row r="9" spans="1:6" ht="26.25" customHeight="1" thickBot="1">
      <c r="A9" s="114" t="s">
        <v>48</v>
      </c>
      <c r="B9" s="115" t="s">
        <v>15</v>
      </c>
      <c r="E9" s="9" t="s">
        <v>26</v>
      </c>
      <c r="F9" s="9" t="s">
        <v>5</v>
      </c>
    </row>
    <row r="10" spans="1:6" ht="21.75" customHeight="1">
      <c r="A10" s="110" t="s">
        <v>49</v>
      </c>
      <c r="B10" s="111" t="s">
        <v>16</v>
      </c>
      <c r="E10" s="9" t="s">
        <v>50</v>
      </c>
      <c r="F10" s="9" t="s">
        <v>5</v>
      </c>
    </row>
    <row r="11" spans="1:6" ht="21" customHeight="1">
      <c r="A11" s="112" t="s">
        <v>34</v>
      </c>
      <c r="B11" s="113" t="s">
        <v>17</v>
      </c>
      <c r="E11" s="9" t="s">
        <v>51</v>
      </c>
      <c r="F11" s="9" t="s">
        <v>6</v>
      </c>
    </row>
    <row r="12" spans="1:6" ht="25.5" customHeight="1">
      <c r="A12" s="112" t="s">
        <v>26</v>
      </c>
      <c r="B12" s="113" t="s">
        <v>17</v>
      </c>
      <c r="E12" s="9" t="s">
        <v>52</v>
      </c>
      <c r="F12" s="9" t="s">
        <v>6</v>
      </c>
    </row>
    <row r="13" spans="1:6" ht="23.25" customHeight="1" thickBot="1">
      <c r="A13" s="116" t="s">
        <v>50</v>
      </c>
      <c r="B13" s="117" t="s">
        <v>56</v>
      </c>
      <c r="E13" s="21" t="s">
        <v>53</v>
      </c>
      <c r="F13" s="9" t="s">
        <v>6</v>
      </c>
    </row>
    <row r="14" spans="1:6" ht="22.5" customHeight="1">
      <c r="A14" s="110" t="s">
        <v>51</v>
      </c>
      <c r="B14" s="111" t="s">
        <v>18</v>
      </c>
      <c r="E14" s="9" t="s">
        <v>33</v>
      </c>
      <c r="F14" s="9" t="s">
        <v>7</v>
      </c>
    </row>
    <row r="15" spans="1:6" ht="25.5" customHeight="1">
      <c r="A15" s="112" t="s">
        <v>52</v>
      </c>
      <c r="B15" s="113" t="s">
        <v>19</v>
      </c>
      <c r="E15" s="9" t="s">
        <v>32</v>
      </c>
      <c r="F15" s="9" t="s">
        <v>7</v>
      </c>
    </row>
    <row r="16" spans="1:6" ht="21" customHeight="1" thickBot="1">
      <c r="A16" s="118" t="s">
        <v>53</v>
      </c>
      <c r="B16" s="115" t="s">
        <v>20</v>
      </c>
      <c r="E16" s="9" t="s">
        <v>51</v>
      </c>
      <c r="F16" s="9" t="s">
        <v>7</v>
      </c>
    </row>
    <row r="17" spans="5:6" ht="18" customHeight="1">
      <c r="E17" s="9" t="s">
        <v>28</v>
      </c>
      <c r="F17" s="9" t="s">
        <v>7</v>
      </c>
    </row>
    <row r="18" spans="5:6" ht="18.75" customHeight="1"/>
    <row r="19" spans="5:6" ht="19.5" customHeight="1"/>
  </sheetData>
  <mergeCells count="1">
    <mergeCell ref="A1:B1"/>
  </mergeCells>
  <phoneticPr fontId="2" type="noConversion"/>
  <pageMargins left="1.53" right="0.7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N3" sqref="N3:Q17"/>
    </sheetView>
  </sheetViews>
  <sheetFormatPr defaultRowHeight="25.5"/>
  <cols>
    <col min="1" max="1" width="6" style="11" customWidth="1"/>
    <col min="2" max="2" width="5.875" style="60" customWidth="1"/>
    <col min="3" max="3" width="7.625" style="94" customWidth="1"/>
    <col min="4" max="4" width="6.375" style="95" customWidth="1"/>
    <col min="5" max="7" width="6.875" style="60" customWidth="1"/>
    <col min="8" max="8" width="5.625" style="96" customWidth="1"/>
    <col min="9" max="9" width="6.625" style="60" customWidth="1"/>
    <col min="10" max="10" width="8.5" style="97" customWidth="1"/>
    <col min="11" max="11" width="7.875" style="98" customWidth="1"/>
    <col min="12" max="12" width="7.25" style="60" customWidth="1"/>
    <col min="14" max="14" width="16.125" customWidth="1"/>
    <col min="15" max="15" width="18" customWidth="1"/>
    <col min="16" max="17" width="9" style="107"/>
    <col min="19" max="19" width="12.625" customWidth="1"/>
    <col min="20" max="20" width="15.125" customWidth="1"/>
  </cols>
  <sheetData>
    <row r="1" spans="1:21" ht="28.5" thickBot="1">
      <c r="A1" s="146" t="s">
        <v>46</v>
      </c>
      <c r="B1" s="147"/>
      <c r="C1" s="147"/>
      <c r="D1" s="147"/>
      <c r="E1" s="147"/>
      <c r="F1" s="148"/>
      <c r="G1" s="148"/>
      <c r="H1" s="147"/>
      <c r="I1" s="147"/>
      <c r="J1" s="147"/>
      <c r="K1" s="147"/>
    </row>
    <row r="2" spans="1:21" ht="16.5">
      <c r="A2" s="46" t="s">
        <v>1</v>
      </c>
      <c r="B2" s="61" t="s">
        <v>0</v>
      </c>
      <c r="C2" s="57" t="s">
        <v>44</v>
      </c>
      <c r="D2" s="62" t="s">
        <v>45</v>
      </c>
      <c r="E2" s="61" t="s">
        <v>43</v>
      </c>
      <c r="F2" s="101"/>
      <c r="G2" s="102"/>
      <c r="H2" s="63" t="s">
        <v>1</v>
      </c>
      <c r="I2" s="64" t="s">
        <v>0</v>
      </c>
      <c r="J2" s="57" t="s">
        <v>44</v>
      </c>
      <c r="K2" s="62" t="s">
        <v>45</v>
      </c>
      <c r="L2" s="61" t="s">
        <v>43</v>
      </c>
      <c r="S2" s="9" t="s">
        <v>1</v>
      </c>
      <c r="T2" s="9" t="s">
        <v>3</v>
      </c>
    </row>
    <row r="3" spans="1:21">
      <c r="A3" s="34">
        <v>303</v>
      </c>
      <c r="B3" s="65"/>
      <c r="C3" s="65">
        <v>22</v>
      </c>
      <c r="D3" s="67">
        <v>54</v>
      </c>
      <c r="E3" s="100">
        <f t="shared" ref="E3:E11" si="0">SUM(C3:D3)</f>
        <v>76</v>
      </c>
      <c r="F3" s="103"/>
      <c r="G3" s="104"/>
      <c r="H3" s="68">
        <v>408</v>
      </c>
      <c r="I3" s="69"/>
      <c r="J3" s="66">
        <v>9</v>
      </c>
      <c r="K3" s="70">
        <v>34</v>
      </c>
      <c r="L3" s="100">
        <f t="shared" ref="L3:L11" si="1">SUM(J3:K3)</f>
        <v>43</v>
      </c>
      <c r="N3" s="9" t="s">
        <v>1</v>
      </c>
      <c r="O3" s="9" t="s">
        <v>3</v>
      </c>
      <c r="P3" s="9" t="s">
        <v>54</v>
      </c>
      <c r="Q3" s="119" t="s">
        <v>42</v>
      </c>
      <c r="S3" s="9" t="s">
        <v>33</v>
      </c>
      <c r="T3" s="9" t="s">
        <v>4</v>
      </c>
      <c r="U3">
        <v>76</v>
      </c>
    </row>
    <row r="4" spans="1:21">
      <c r="A4" s="36">
        <v>307</v>
      </c>
      <c r="B4" s="65"/>
      <c r="C4" s="65">
        <v>18</v>
      </c>
      <c r="D4" s="71">
        <v>45</v>
      </c>
      <c r="E4" s="100">
        <f t="shared" si="0"/>
        <v>63</v>
      </c>
      <c r="F4" s="103"/>
      <c r="G4" s="104"/>
      <c r="H4" s="68">
        <v>403</v>
      </c>
      <c r="I4" s="69"/>
      <c r="J4" s="66">
        <v>7</v>
      </c>
      <c r="K4" s="70">
        <v>35</v>
      </c>
      <c r="L4" s="100">
        <f t="shared" si="1"/>
        <v>42</v>
      </c>
      <c r="N4" s="9" t="s">
        <v>33</v>
      </c>
      <c r="O4" s="9" t="s">
        <v>4</v>
      </c>
      <c r="P4" s="9">
        <v>76</v>
      </c>
      <c r="Q4" s="9">
        <v>24</v>
      </c>
      <c r="S4" s="9" t="s">
        <v>32</v>
      </c>
      <c r="T4" s="9" t="s">
        <v>4</v>
      </c>
      <c r="U4">
        <v>63</v>
      </c>
    </row>
    <row r="5" spans="1:21">
      <c r="A5" s="34">
        <v>304</v>
      </c>
      <c r="B5" s="65"/>
      <c r="C5" s="65">
        <v>12</v>
      </c>
      <c r="D5" s="67">
        <v>35</v>
      </c>
      <c r="E5" s="100">
        <f t="shared" si="0"/>
        <v>47</v>
      </c>
      <c r="F5" s="103"/>
      <c r="G5" s="104"/>
      <c r="H5" s="68">
        <v>404</v>
      </c>
      <c r="I5" s="69"/>
      <c r="J5" s="66">
        <v>9</v>
      </c>
      <c r="K5" s="70">
        <v>33</v>
      </c>
      <c r="L5" s="100">
        <f t="shared" si="1"/>
        <v>42</v>
      </c>
      <c r="N5" s="9" t="s">
        <v>32</v>
      </c>
      <c r="O5" s="9" t="s">
        <v>4</v>
      </c>
      <c r="P5" s="9">
        <v>63</v>
      </c>
      <c r="Q5" s="9">
        <v>24</v>
      </c>
      <c r="S5" s="9" t="s">
        <v>51</v>
      </c>
      <c r="T5" s="9" t="s">
        <v>6</v>
      </c>
      <c r="U5">
        <v>61</v>
      </c>
    </row>
    <row r="6" spans="1:21">
      <c r="A6" s="34">
        <v>308</v>
      </c>
      <c r="B6" s="65"/>
      <c r="C6" s="65">
        <v>16</v>
      </c>
      <c r="D6" s="67">
        <v>28</v>
      </c>
      <c r="E6" s="100">
        <f t="shared" si="0"/>
        <v>44</v>
      </c>
      <c r="F6" s="103"/>
      <c r="G6" s="104"/>
      <c r="H6" s="68">
        <v>409</v>
      </c>
      <c r="I6" s="69"/>
      <c r="J6" s="66">
        <v>4</v>
      </c>
      <c r="K6" s="70">
        <v>37</v>
      </c>
      <c r="L6" s="100">
        <f t="shared" si="1"/>
        <v>41</v>
      </c>
      <c r="N6" s="9" t="s">
        <v>48</v>
      </c>
      <c r="O6" s="9" t="s">
        <v>4</v>
      </c>
      <c r="P6" s="9">
        <v>47</v>
      </c>
      <c r="Q6" s="9">
        <v>25</v>
      </c>
      <c r="S6" s="9" t="s">
        <v>52</v>
      </c>
      <c r="T6" s="9" t="s">
        <v>6</v>
      </c>
      <c r="U6">
        <v>51</v>
      </c>
    </row>
    <row r="7" spans="1:21">
      <c r="A7" s="34">
        <v>302</v>
      </c>
      <c r="B7" s="65"/>
      <c r="C7" s="65">
        <v>9</v>
      </c>
      <c r="D7" s="67">
        <v>33</v>
      </c>
      <c r="E7" s="100">
        <f t="shared" si="0"/>
        <v>42</v>
      </c>
      <c r="F7" s="103"/>
      <c r="G7" s="104"/>
      <c r="H7" s="68">
        <v>402</v>
      </c>
      <c r="I7" s="69"/>
      <c r="J7" s="66">
        <v>4</v>
      </c>
      <c r="K7" s="70">
        <v>35</v>
      </c>
      <c r="L7" s="100">
        <f t="shared" si="1"/>
        <v>39</v>
      </c>
      <c r="N7" s="9" t="s">
        <v>49</v>
      </c>
      <c r="O7" s="9" t="s">
        <v>5</v>
      </c>
      <c r="P7" s="9">
        <v>43</v>
      </c>
      <c r="Q7" s="9">
        <v>27</v>
      </c>
      <c r="S7" s="9" t="s">
        <v>48</v>
      </c>
      <c r="T7" s="9" t="s">
        <v>4</v>
      </c>
      <c r="U7">
        <v>47</v>
      </c>
    </row>
    <row r="8" spans="1:21">
      <c r="A8" s="34">
        <v>301</v>
      </c>
      <c r="B8" s="65"/>
      <c r="C8" s="65">
        <v>8</v>
      </c>
      <c r="D8" s="67">
        <v>30</v>
      </c>
      <c r="E8" s="100">
        <f t="shared" si="0"/>
        <v>38</v>
      </c>
      <c r="F8" s="103"/>
      <c r="G8" s="104"/>
      <c r="H8" s="68">
        <v>407</v>
      </c>
      <c r="I8" s="69"/>
      <c r="J8" s="66">
        <v>5</v>
      </c>
      <c r="K8" s="70">
        <v>29</v>
      </c>
      <c r="L8" s="100">
        <f t="shared" si="1"/>
        <v>34</v>
      </c>
      <c r="N8" s="9" t="s">
        <v>34</v>
      </c>
      <c r="O8" s="9" t="s">
        <v>5</v>
      </c>
      <c r="P8" s="9">
        <v>42</v>
      </c>
      <c r="Q8" s="9">
        <v>27</v>
      </c>
      <c r="S8" s="9" t="s">
        <v>49</v>
      </c>
      <c r="T8" s="9" t="s">
        <v>5</v>
      </c>
      <c r="U8">
        <v>43</v>
      </c>
    </row>
    <row r="9" spans="1:21">
      <c r="A9" s="34">
        <v>305</v>
      </c>
      <c r="B9" s="65"/>
      <c r="C9" s="65">
        <v>5</v>
      </c>
      <c r="D9" s="67">
        <v>29</v>
      </c>
      <c r="E9" s="100">
        <f t="shared" si="0"/>
        <v>34</v>
      </c>
      <c r="F9" s="103"/>
      <c r="G9" s="104"/>
      <c r="H9" s="68">
        <v>405</v>
      </c>
      <c r="I9" s="69"/>
      <c r="J9" s="66">
        <v>5</v>
      </c>
      <c r="K9" s="70">
        <v>24</v>
      </c>
      <c r="L9" s="100">
        <f t="shared" si="1"/>
        <v>29</v>
      </c>
      <c r="N9" s="9" t="s">
        <v>26</v>
      </c>
      <c r="O9" s="9" t="s">
        <v>5</v>
      </c>
      <c r="P9" s="9">
        <v>42</v>
      </c>
      <c r="Q9" s="9">
        <v>24</v>
      </c>
      <c r="S9" s="9" t="s">
        <v>34</v>
      </c>
      <c r="T9" s="9" t="s">
        <v>5</v>
      </c>
      <c r="U9">
        <v>42</v>
      </c>
    </row>
    <row r="10" spans="1:21">
      <c r="A10" s="34">
        <v>309</v>
      </c>
      <c r="B10" s="65"/>
      <c r="C10" s="65">
        <v>10</v>
      </c>
      <c r="D10" s="67">
        <v>22</v>
      </c>
      <c r="E10" s="100">
        <f t="shared" si="0"/>
        <v>32</v>
      </c>
      <c r="F10" s="103"/>
      <c r="G10" s="104"/>
      <c r="H10" s="68">
        <v>406</v>
      </c>
      <c r="I10" s="69"/>
      <c r="J10" s="66">
        <v>4</v>
      </c>
      <c r="K10" s="70">
        <v>19</v>
      </c>
      <c r="L10" s="100">
        <f t="shared" si="1"/>
        <v>23</v>
      </c>
      <c r="N10" s="9" t="s">
        <v>50</v>
      </c>
      <c r="O10" s="9" t="s">
        <v>5</v>
      </c>
      <c r="P10" s="9">
        <v>41</v>
      </c>
      <c r="Q10" s="9">
        <v>26</v>
      </c>
      <c r="S10" s="9" t="s">
        <v>26</v>
      </c>
      <c r="T10" s="9" t="s">
        <v>5</v>
      </c>
      <c r="U10">
        <v>42</v>
      </c>
    </row>
    <row r="11" spans="1:21" ht="26.25" thickBot="1">
      <c r="A11" s="37">
        <v>306</v>
      </c>
      <c r="B11" s="72"/>
      <c r="C11" s="72">
        <v>12</v>
      </c>
      <c r="D11" s="74">
        <v>9</v>
      </c>
      <c r="E11" s="100">
        <f t="shared" si="0"/>
        <v>21</v>
      </c>
      <c r="F11" s="103"/>
      <c r="G11" s="104"/>
      <c r="H11" s="75">
        <v>401</v>
      </c>
      <c r="I11" s="76"/>
      <c r="J11" s="73">
        <v>1</v>
      </c>
      <c r="K11" s="77">
        <v>15</v>
      </c>
      <c r="L11" s="100">
        <f t="shared" si="1"/>
        <v>16</v>
      </c>
      <c r="N11" s="9" t="s">
        <v>51</v>
      </c>
      <c r="O11" s="9" t="s">
        <v>6</v>
      </c>
      <c r="P11" s="9">
        <v>61</v>
      </c>
      <c r="Q11" s="9">
        <v>28</v>
      </c>
      <c r="S11" s="9" t="s">
        <v>50</v>
      </c>
      <c r="T11" s="9" t="s">
        <v>5</v>
      </c>
      <c r="U11">
        <v>41</v>
      </c>
    </row>
    <row r="12" spans="1:21" ht="26.25" thickBot="1">
      <c r="A12" s="52"/>
      <c r="B12" s="78"/>
      <c r="C12" s="79"/>
      <c r="D12" s="80"/>
      <c r="E12" s="81"/>
      <c r="F12" s="89"/>
      <c r="G12" s="89"/>
      <c r="H12" s="78"/>
      <c r="I12" s="78"/>
      <c r="J12" s="79"/>
      <c r="K12" s="82"/>
      <c r="L12" s="81"/>
      <c r="N12" s="9" t="s">
        <v>52</v>
      </c>
      <c r="O12" s="9" t="s">
        <v>6</v>
      </c>
      <c r="P12" s="9">
        <v>51</v>
      </c>
      <c r="Q12" s="9">
        <v>29</v>
      </c>
    </row>
    <row r="13" spans="1:21" ht="16.5">
      <c r="A13" s="46" t="s">
        <v>1</v>
      </c>
      <c r="B13" s="61" t="s">
        <v>0</v>
      </c>
      <c r="C13" s="57" t="s">
        <v>44</v>
      </c>
      <c r="D13" s="62" t="s">
        <v>45</v>
      </c>
      <c r="E13" s="61" t="s">
        <v>43</v>
      </c>
      <c r="F13" s="105"/>
      <c r="G13" s="102"/>
      <c r="H13" s="64" t="s">
        <v>1</v>
      </c>
      <c r="I13" s="61" t="s">
        <v>0</v>
      </c>
      <c r="J13" s="57" t="s">
        <v>44</v>
      </c>
      <c r="K13" s="62" t="s">
        <v>45</v>
      </c>
      <c r="L13" s="61" t="s">
        <v>43</v>
      </c>
      <c r="N13" s="21" t="s">
        <v>53</v>
      </c>
      <c r="O13" s="9" t="s">
        <v>6</v>
      </c>
      <c r="P13" s="9">
        <v>50</v>
      </c>
      <c r="Q13" s="9">
        <v>28</v>
      </c>
    </row>
    <row r="14" spans="1:21" ht="21">
      <c r="A14" s="34">
        <v>507</v>
      </c>
      <c r="B14" s="65"/>
      <c r="C14" s="66">
        <v>15</v>
      </c>
      <c r="D14" s="67">
        <v>46</v>
      </c>
      <c r="E14" s="100">
        <f t="shared" ref="E14:E22" si="2">SUM(C14:D14)</f>
        <v>61</v>
      </c>
      <c r="F14" s="103"/>
      <c r="G14" s="104"/>
      <c r="H14" s="69">
        <v>601</v>
      </c>
      <c r="I14" s="65"/>
      <c r="J14" s="66">
        <v>19</v>
      </c>
      <c r="K14" s="66">
        <v>19</v>
      </c>
      <c r="L14" s="99">
        <f>SUM(J14:K14)</f>
        <v>38</v>
      </c>
      <c r="N14" s="9" t="s">
        <v>33</v>
      </c>
      <c r="O14" s="9" t="s">
        <v>7</v>
      </c>
      <c r="P14" s="9">
        <v>76</v>
      </c>
      <c r="Q14" s="9">
        <v>24</v>
      </c>
    </row>
    <row r="15" spans="1:21" ht="21">
      <c r="A15" s="34">
        <v>506</v>
      </c>
      <c r="B15" s="65"/>
      <c r="C15" s="66">
        <v>26</v>
      </c>
      <c r="D15" s="67">
        <v>25</v>
      </c>
      <c r="E15" s="100">
        <f t="shared" si="2"/>
        <v>51</v>
      </c>
      <c r="F15" s="103"/>
      <c r="G15" s="104"/>
      <c r="H15" s="69">
        <v>602</v>
      </c>
      <c r="I15" s="65"/>
      <c r="J15" s="66">
        <v>0</v>
      </c>
      <c r="K15" s="66">
        <v>19</v>
      </c>
      <c r="L15" s="99">
        <f t="shared" ref="L15:L22" si="3">SUM(J15:K15)</f>
        <v>19</v>
      </c>
      <c r="N15" s="9" t="s">
        <v>32</v>
      </c>
      <c r="O15" s="9" t="s">
        <v>7</v>
      </c>
      <c r="P15" s="9">
        <v>63</v>
      </c>
      <c r="Q15" s="9">
        <v>24</v>
      </c>
    </row>
    <row r="16" spans="1:21" ht="21">
      <c r="A16" s="34">
        <v>509</v>
      </c>
      <c r="B16" s="65"/>
      <c r="C16" s="66">
        <v>24</v>
      </c>
      <c r="D16" s="67">
        <v>26</v>
      </c>
      <c r="E16" s="100">
        <f t="shared" si="2"/>
        <v>50</v>
      </c>
      <c r="F16" s="103"/>
      <c r="G16" s="104"/>
      <c r="H16" s="69">
        <v>603</v>
      </c>
      <c r="I16" s="65"/>
      <c r="J16" s="66">
        <v>5</v>
      </c>
      <c r="K16" s="66">
        <v>19</v>
      </c>
      <c r="L16" s="99">
        <f t="shared" si="3"/>
        <v>24</v>
      </c>
      <c r="N16" s="9" t="s">
        <v>51</v>
      </c>
      <c r="O16" s="9" t="s">
        <v>7</v>
      </c>
      <c r="P16" s="9">
        <v>61</v>
      </c>
      <c r="Q16" s="9">
        <v>28</v>
      </c>
    </row>
    <row r="17" spans="1:17" ht="21">
      <c r="A17" s="34">
        <v>504</v>
      </c>
      <c r="B17" s="65"/>
      <c r="C17" s="66">
        <v>12</v>
      </c>
      <c r="D17" s="67">
        <v>33</v>
      </c>
      <c r="E17" s="100">
        <f t="shared" si="2"/>
        <v>45</v>
      </c>
      <c r="F17" s="103"/>
      <c r="G17" s="104"/>
      <c r="H17" s="69">
        <v>604</v>
      </c>
      <c r="I17" s="65"/>
      <c r="J17" s="66">
        <v>5</v>
      </c>
      <c r="K17" s="66">
        <v>36</v>
      </c>
      <c r="L17" s="99">
        <f t="shared" si="3"/>
        <v>41</v>
      </c>
      <c r="N17" s="9" t="s">
        <v>28</v>
      </c>
      <c r="O17" s="9" t="s">
        <v>7</v>
      </c>
      <c r="P17" s="9">
        <v>51</v>
      </c>
      <c r="Q17" s="9">
        <v>29</v>
      </c>
    </row>
    <row r="18" spans="1:17" ht="21">
      <c r="A18" s="34">
        <v>505</v>
      </c>
      <c r="B18" s="65"/>
      <c r="C18" s="66">
        <v>23</v>
      </c>
      <c r="D18" s="67">
        <v>18</v>
      </c>
      <c r="E18" s="100">
        <f t="shared" si="2"/>
        <v>41</v>
      </c>
      <c r="F18" s="103"/>
      <c r="G18" s="104"/>
      <c r="H18" s="69">
        <v>605</v>
      </c>
      <c r="I18" s="65"/>
      <c r="J18" s="66">
        <v>25</v>
      </c>
      <c r="K18" s="66">
        <v>25</v>
      </c>
      <c r="L18" s="99">
        <f t="shared" si="3"/>
        <v>50</v>
      </c>
      <c r="N18" s="106"/>
      <c r="O18" s="19"/>
    </row>
    <row r="19" spans="1:17" ht="21">
      <c r="A19" s="34">
        <v>501</v>
      </c>
      <c r="B19" s="65"/>
      <c r="C19" s="66">
        <v>16</v>
      </c>
      <c r="D19" s="67">
        <v>24</v>
      </c>
      <c r="E19" s="100">
        <f t="shared" si="2"/>
        <v>40</v>
      </c>
      <c r="F19" s="103"/>
      <c r="G19" s="104"/>
      <c r="H19" s="69">
        <v>606</v>
      </c>
      <c r="I19" s="65"/>
      <c r="J19" s="66">
        <v>9</v>
      </c>
      <c r="K19" s="66">
        <v>36</v>
      </c>
      <c r="L19" s="99">
        <f t="shared" si="3"/>
        <v>45</v>
      </c>
      <c r="N19" s="106"/>
      <c r="O19" s="19"/>
    </row>
    <row r="20" spans="1:17" ht="21">
      <c r="A20" s="34">
        <v>508</v>
      </c>
      <c r="B20" s="83"/>
      <c r="C20" s="66">
        <v>18</v>
      </c>
      <c r="D20" s="67">
        <v>20</v>
      </c>
      <c r="E20" s="100">
        <f t="shared" si="2"/>
        <v>38</v>
      </c>
      <c r="F20" s="103"/>
      <c r="G20" s="104"/>
      <c r="H20" s="69">
        <v>607</v>
      </c>
      <c r="I20" s="65"/>
      <c r="J20" s="66">
        <v>14</v>
      </c>
      <c r="K20" s="66">
        <v>31</v>
      </c>
      <c r="L20" s="99">
        <f t="shared" si="3"/>
        <v>45</v>
      </c>
    </row>
    <row r="21" spans="1:17" ht="21">
      <c r="A21" s="34">
        <v>502</v>
      </c>
      <c r="B21" s="65"/>
      <c r="C21" s="66">
        <v>9</v>
      </c>
      <c r="D21" s="67">
        <v>23</v>
      </c>
      <c r="E21" s="100">
        <f t="shared" si="2"/>
        <v>32</v>
      </c>
      <c r="F21" s="103"/>
      <c r="G21" s="104"/>
      <c r="H21" s="69">
        <v>608</v>
      </c>
      <c r="I21" s="65"/>
      <c r="J21" s="66">
        <v>13</v>
      </c>
      <c r="K21" s="66">
        <v>32</v>
      </c>
      <c r="L21" s="99">
        <f t="shared" si="3"/>
        <v>45</v>
      </c>
    </row>
    <row r="22" spans="1:17" ht="21.75" thickBot="1">
      <c r="A22" s="37">
        <v>503</v>
      </c>
      <c r="B22" s="72"/>
      <c r="C22" s="73">
        <v>6</v>
      </c>
      <c r="D22" s="74">
        <v>18</v>
      </c>
      <c r="E22" s="100">
        <f t="shared" si="2"/>
        <v>24</v>
      </c>
      <c r="F22" s="103"/>
      <c r="G22" s="104"/>
      <c r="H22" s="76">
        <v>609</v>
      </c>
      <c r="I22" s="72"/>
      <c r="J22" s="73">
        <v>15</v>
      </c>
      <c r="K22" s="73">
        <v>20</v>
      </c>
      <c r="L22" s="99">
        <f t="shared" si="3"/>
        <v>35</v>
      </c>
    </row>
    <row r="23" spans="1:17">
      <c r="A23" s="59"/>
      <c r="B23" s="84"/>
      <c r="C23" s="85"/>
      <c r="D23" s="86"/>
      <c r="E23" s="84"/>
      <c r="F23" s="89"/>
      <c r="G23" s="89"/>
      <c r="H23" s="87"/>
      <c r="I23" s="87"/>
      <c r="J23" s="85"/>
      <c r="K23" s="88"/>
    </row>
    <row r="24" spans="1:17">
      <c r="A24" s="17"/>
      <c r="B24" s="89"/>
      <c r="C24" s="90"/>
      <c r="D24" s="91"/>
      <c r="E24" s="89"/>
      <c r="F24" s="89"/>
      <c r="G24" s="89"/>
      <c r="H24" s="92"/>
      <c r="I24" s="92"/>
      <c r="J24" s="90"/>
      <c r="K24" s="93"/>
    </row>
  </sheetData>
  <sortState ref="S3:U12">
    <sortCondition descending="1" ref="U3:U12"/>
  </sortState>
  <mergeCells count="1">
    <mergeCell ref="A1:K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zoomScaleNormal="100" workbookViewId="0">
      <selection activeCell="M29" sqref="M29"/>
    </sheetView>
  </sheetViews>
  <sheetFormatPr defaultRowHeight="25.5"/>
  <cols>
    <col min="1" max="1" width="6" style="11" customWidth="1"/>
    <col min="2" max="2" width="4.375" style="1" customWidth="1"/>
    <col min="3" max="3" width="4.75" style="15" customWidth="1"/>
    <col min="4" max="4" width="5" style="7" customWidth="1"/>
    <col min="5" max="5" width="5.5" style="1" customWidth="1"/>
    <col min="6" max="6" width="5.625" style="11" customWidth="1"/>
    <col min="7" max="7" width="4.25" style="1" customWidth="1"/>
    <col min="8" max="8" width="5" style="16" customWidth="1"/>
    <col min="9" max="9" width="7.125" style="8" customWidth="1"/>
    <col min="10" max="10" width="4.75" style="1" customWidth="1"/>
    <col min="11" max="16384" width="9" style="1"/>
  </cols>
  <sheetData>
    <row r="1" spans="1:10" ht="44.25" customHeight="1" thickBot="1">
      <c r="A1" s="142" t="s">
        <v>46</v>
      </c>
      <c r="B1" s="143"/>
      <c r="C1" s="143"/>
      <c r="D1" s="143"/>
      <c r="E1" s="143"/>
      <c r="F1" s="143"/>
      <c r="G1" s="143"/>
      <c r="H1" s="143"/>
      <c r="I1" s="144"/>
    </row>
    <row r="2" spans="1:10" s="2" customFormat="1" ht="28.5" customHeight="1">
      <c r="A2" s="46" t="s">
        <v>1</v>
      </c>
      <c r="B2" s="47" t="s">
        <v>0</v>
      </c>
      <c r="C2" s="47" t="s">
        <v>47</v>
      </c>
      <c r="D2" s="51" t="s">
        <v>44</v>
      </c>
      <c r="E2" s="49" t="s">
        <v>45</v>
      </c>
      <c r="F2" s="50" t="s">
        <v>2</v>
      </c>
      <c r="G2" s="46" t="s">
        <v>0</v>
      </c>
      <c r="H2" s="47" t="s">
        <v>47</v>
      </c>
      <c r="I2" s="51" t="s">
        <v>44</v>
      </c>
      <c r="J2" s="49" t="s">
        <v>45</v>
      </c>
    </row>
    <row r="3" spans="1:10">
      <c r="A3" s="34">
        <v>301</v>
      </c>
      <c r="B3" s="3"/>
      <c r="C3" s="13"/>
      <c r="D3" s="4"/>
      <c r="E3" s="35"/>
      <c r="F3" s="43">
        <v>401</v>
      </c>
      <c r="G3" s="34"/>
      <c r="H3" s="13"/>
      <c r="I3" s="6"/>
      <c r="J3" s="35"/>
    </row>
    <row r="4" spans="1:10">
      <c r="A4" s="34">
        <v>302</v>
      </c>
      <c r="B4" s="3"/>
      <c r="C4" s="13"/>
      <c r="D4" s="4"/>
      <c r="E4" s="35"/>
      <c r="F4" s="43">
        <v>402</v>
      </c>
      <c r="G4" s="34"/>
      <c r="H4" s="13"/>
      <c r="I4" s="6"/>
      <c r="J4" s="35"/>
    </row>
    <row r="5" spans="1:10">
      <c r="A5" s="34">
        <v>303</v>
      </c>
      <c r="B5" s="3"/>
      <c r="C5" s="13"/>
      <c r="D5" s="4"/>
      <c r="E5" s="35"/>
      <c r="F5" s="43">
        <v>403</v>
      </c>
      <c r="G5" s="34"/>
      <c r="H5" s="13"/>
      <c r="I5" s="6"/>
      <c r="J5" s="35"/>
    </row>
    <row r="6" spans="1:10">
      <c r="A6" s="34">
        <v>304</v>
      </c>
      <c r="B6" s="3"/>
      <c r="C6" s="13"/>
      <c r="D6" s="4"/>
      <c r="E6" s="35"/>
      <c r="F6" s="43">
        <v>404</v>
      </c>
      <c r="G6" s="34"/>
      <c r="H6" s="13"/>
      <c r="I6" s="6"/>
      <c r="J6" s="35"/>
    </row>
    <row r="7" spans="1:10">
      <c r="A7" s="34">
        <v>305</v>
      </c>
      <c r="B7" s="3"/>
      <c r="C7" s="13"/>
      <c r="D7" s="4"/>
      <c r="E7" s="35"/>
      <c r="F7" s="43">
        <v>405</v>
      </c>
      <c r="G7" s="34"/>
      <c r="H7" s="13"/>
      <c r="I7" s="6"/>
      <c r="J7" s="35"/>
    </row>
    <row r="8" spans="1:10">
      <c r="A8" s="34">
        <v>306</v>
      </c>
      <c r="B8" s="3"/>
      <c r="C8" s="13"/>
      <c r="D8" s="4"/>
      <c r="E8" s="35"/>
      <c r="F8" s="43">
        <v>406</v>
      </c>
      <c r="G8" s="34"/>
      <c r="H8" s="13"/>
      <c r="I8" s="6"/>
      <c r="J8" s="35"/>
    </row>
    <row r="9" spans="1:10">
      <c r="A9" s="36">
        <v>307</v>
      </c>
      <c r="B9" s="3"/>
      <c r="C9" s="14"/>
      <c r="D9" s="10"/>
      <c r="E9" s="35"/>
      <c r="F9" s="43">
        <v>407</v>
      </c>
      <c r="G9" s="34"/>
      <c r="H9" s="13"/>
      <c r="I9" s="6"/>
      <c r="J9" s="35"/>
    </row>
    <row r="10" spans="1:10">
      <c r="A10" s="34">
        <v>308</v>
      </c>
      <c r="B10" s="3"/>
      <c r="C10" s="13"/>
      <c r="D10" s="4"/>
      <c r="E10" s="35"/>
      <c r="F10" s="43">
        <v>408</v>
      </c>
      <c r="G10" s="34"/>
      <c r="H10" s="13"/>
      <c r="I10" s="6"/>
      <c r="J10" s="35"/>
    </row>
    <row r="11" spans="1:10" ht="26.25" thickBot="1">
      <c r="A11" s="37">
        <v>309</v>
      </c>
      <c r="B11" s="38"/>
      <c r="C11" s="39"/>
      <c r="D11" s="40"/>
      <c r="E11" s="41"/>
      <c r="F11" s="44">
        <v>409</v>
      </c>
      <c r="G11" s="37"/>
      <c r="H11" s="39"/>
      <c r="I11" s="45"/>
      <c r="J11" s="41"/>
    </row>
    <row r="12" spans="1:10" ht="26.25" thickBot="1">
      <c r="A12" s="52"/>
      <c r="B12" s="52"/>
      <c r="C12" s="53"/>
      <c r="D12" s="54"/>
      <c r="E12" s="55"/>
      <c r="F12" s="52"/>
      <c r="G12" s="52"/>
      <c r="H12" s="53"/>
      <c r="I12" s="56"/>
      <c r="J12" s="55"/>
    </row>
    <row r="13" spans="1:10" ht="26.25" customHeight="1">
      <c r="A13" s="46" t="s">
        <v>1</v>
      </c>
      <c r="B13" s="47" t="s">
        <v>0</v>
      </c>
      <c r="C13" s="47" t="s">
        <v>47</v>
      </c>
      <c r="D13" s="48" t="s">
        <v>44</v>
      </c>
      <c r="E13" s="49" t="s">
        <v>45</v>
      </c>
      <c r="F13" s="46" t="s">
        <v>1</v>
      </c>
      <c r="G13" s="47" t="s">
        <v>0</v>
      </c>
      <c r="H13" s="47" t="s">
        <v>47</v>
      </c>
      <c r="I13" s="51" t="s">
        <v>44</v>
      </c>
      <c r="J13" s="49" t="s">
        <v>45</v>
      </c>
    </row>
    <row r="14" spans="1:10">
      <c r="A14" s="34">
        <v>501</v>
      </c>
      <c r="B14" s="3"/>
      <c r="C14" s="13"/>
      <c r="D14" s="4"/>
      <c r="E14" s="35"/>
      <c r="F14" s="34">
        <v>601</v>
      </c>
      <c r="G14" s="3"/>
      <c r="H14" s="13"/>
      <c r="I14" s="6"/>
      <c r="J14" s="35"/>
    </row>
    <row r="15" spans="1:10">
      <c r="A15" s="34">
        <v>502</v>
      </c>
      <c r="B15" s="3"/>
      <c r="C15" s="13"/>
      <c r="D15" s="4"/>
      <c r="E15" s="35"/>
      <c r="F15" s="34">
        <v>602</v>
      </c>
      <c r="G15" s="3"/>
      <c r="H15" s="13"/>
      <c r="I15" s="6"/>
      <c r="J15" s="35"/>
    </row>
    <row r="16" spans="1:10">
      <c r="A16" s="34">
        <v>503</v>
      </c>
      <c r="B16" s="3"/>
      <c r="C16" s="13"/>
      <c r="D16" s="4"/>
      <c r="E16" s="35"/>
      <c r="F16" s="34">
        <v>603</v>
      </c>
      <c r="G16" s="3"/>
      <c r="H16" s="13"/>
      <c r="I16" s="6"/>
      <c r="J16" s="35"/>
    </row>
    <row r="17" spans="1:10">
      <c r="A17" s="34">
        <v>504</v>
      </c>
      <c r="B17" s="3"/>
      <c r="C17" s="13"/>
      <c r="D17" s="4"/>
      <c r="E17" s="35"/>
      <c r="F17" s="34">
        <v>604</v>
      </c>
      <c r="G17" s="3"/>
      <c r="H17" s="13"/>
      <c r="I17" s="6"/>
      <c r="J17" s="35"/>
    </row>
    <row r="18" spans="1:10">
      <c r="A18" s="34">
        <v>505</v>
      </c>
      <c r="B18" s="3"/>
      <c r="C18" s="13"/>
      <c r="D18" s="4"/>
      <c r="E18" s="35"/>
      <c r="F18" s="34">
        <v>605</v>
      </c>
      <c r="G18" s="3"/>
      <c r="H18" s="13"/>
      <c r="I18" s="6"/>
      <c r="J18" s="35"/>
    </row>
    <row r="19" spans="1:10">
      <c r="A19" s="34">
        <v>506</v>
      </c>
      <c r="B19" s="3"/>
      <c r="C19" s="13"/>
      <c r="D19" s="4"/>
      <c r="E19" s="35"/>
      <c r="F19" s="34">
        <v>606</v>
      </c>
      <c r="G19" s="3"/>
      <c r="H19" s="13"/>
      <c r="I19" s="6"/>
      <c r="J19" s="35"/>
    </row>
    <row r="20" spans="1:10">
      <c r="A20" s="34">
        <v>507</v>
      </c>
      <c r="B20" s="3"/>
      <c r="C20" s="13"/>
      <c r="D20" s="4"/>
      <c r="E20" s="35"/>
      <c r="F20" s="34">
        <v>607</v>
      </c>
      <c r="G20" s="3"/>
      <c r="H20" s="13"/>
      <c r="I20" s="6"/>
      <c r="J20" s="35"/>
    </row>
    <row r="21" spans="1:10" ht="24" customHeight="1">
      <c r="A21" s="34">
        <v>508</v>
      </c>
      <c r="B21" s="20"/>
      <c r="C21" s="13"/>
      <c r="D21" s="4"/>
      <c r="E21" s="35"/>
      <c r="F21" s="34">
        <v>608</v>
      </c>
      <c r="G21" s="3"/>
      <c r="H21" s="13"/>
      <c r="I21" s="12"/>
      <c r="J21" s="35"/>
    </row>
    <row r="22" spans="1:10" ht="26.25" thickBot="1">
      <c r="A22" s="37">
        <v>509</v>
      </c>
      <c r="B22" s="38"/>
      <c r="C22" s="39"/>
      <c r="D22" s="40"/>
      <c r="E22" s="41"/>
      <c r="F22" s="37">
        <v>609</v>
      </c>
      <c r="G22" s="38"/>
      <c r="H22" s="39"/>
      <c r="I22" s="45"/>
      <c r="J22" s="41"/>
    </row>
    <row r="23" spans="1:10" hidden="1">
      <c r="A23" s="30"/>
      <c r="B23" s="33"/>
      <c r="C23" s="31"/>
      <c r="D23" s="32"/>
      <c r="E23" s="33"/>
      <c r="F23" s="30"/>
      <c r="G23" s="30"/>
      <c r="H23" s="31"/>
      <c r="I23" s="42"/>
    </row>
    <row r="24" spans="1:10" hidden="1">
      <c r="A24" s="3"/>
      <c r="B24" s="5"/>
      <c r="C24" s="13"/>
      <c r="D24" s="4"/>
      <c r="E24" s="5"/>
      <c r="F24" s="3"/>
      <c r="G24" s="3"/>
      <c r="H24" s="13"/>
      <c r="I24" s="6"/>
    </row>
  </sheetData>
  <mergeCells count="1">
    <mergeCell ref="A1:I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19"/>
    </sheetView>
  </sheetViews>
  <sheetFormatPr defaultRowHeight="16.5"/>
  <cols>
    <col min="1" max="1" width="23" customWidth="1"/>
    <col min="2" max="2" width="29.75" customWidth="1"/>
    <col min="3" max="3" width="8.625" customWidth="1"/>
  </cols>
  <sheetData>
    <row r="1" spans="1:3" ht="44.25" customHeight="1">
      <c r="A1" s="141" t="s">
        <v>41</v>
      </c>
      <c r="B1" s="141"/>
    </row>
    <row r="2" spans="1:3" ht="25.5" customHeight="1" thickBot="1">
      <c r="A2" s="18" t="s">
        <v>8</v>
      </c>
      <c r="B2" s="18" t="s">
        <v>9</v>
      </c>
      <c r="C2" s="29" t="s">
        <v>42</v>
      </c>
    </row>
    <row r="3" spans="1:3" ht="24" customHeight="1" thickTop="1">
      <c r="A3" s="21" t="s">
        <v>37</v>
      </c>
      <c r="B3" s="22" t="s">
        <v>10</v>
      </c>
      <c r="C3" s="27">
        <v>29</v>
      </c>
    </row>
    <row r="4" spans="1:3" ht="23.25" customHeight="1">
      <c r="A4" s="21" t="s">
        <v>38</v>
      </c>
      <c r="B4" s="23" t="s">
        <v>11</v>
      </c>
      <c r="C4" s="27">
        <v>27</v>
      </c>
    </row>
    <row r="5" spans="1:3" ht="21.75" customHeight="1">
      <c r="A5" s="21" t="s">
        <v>39</v>
      </c>
      <c r="B5" s="23" t="s">
        <v>12</v>
      </c>
      <c r="C5" s="27">
        <v>24</v>
      </c>
    </row>
    <row r="6" spans="1:3" ht="22.5" customHeight="1" thickBot="1">
      <c r="A6" s="21" t="s">
        <v>40</v>
      </c>
      <c r="B6" s="24" t="s">
        <v>31</v>
      </c>
      <c r="C6" s="27">
        <v>24</v>
      </c>
    </row>
    <row r="7" spans="1:3" ht="22.5" customHeight="1" thickTop="1">
      <c r="A7" s="9" t="s">
        <v>24</v>
      </c>
      <c r="B7" s="25" t="s">
        <v>13</v>
      </c>
      <c r="C7" s="27">
        <v>24</v>
      </c>
    </row>
    <row r="8" spans="1:3" ht="24" customHeight="1">
      <c r="A8" s="9" t="s">
        <v>32</v>
      </c>
      <c r="B8" s="23" t="s">
        <v>14</v>
      </c>
      <c r="C8" s="27">
        <v>24</v>
      </c>
    </row>
    <row r="9" spans="1:3" ht="26.25" customHeight="1" thickBot="1">
      <c r="A9" s="9" t="s">
        <v>33</v>
      </c>
      <c r="B9" s="26" t="s">
        <v>15</v>
      </c>
      <c r="C9" s="27">
        <v>24</v>
      </c>
    </row>
    <row r="10" spans="1:3" ht="21.75" customHeight="1" thickTop="1">
      <c r="A10" s="9" t="s">
        <v>25</v>
      </c>
      <c r="B10" s="22" t="s">
        <v>16</v>
      </c>
      <c r="C10" s="27">
        <v>24</v>
      </c>
    </row>
    <row r="11" spans="1:3" ht="21" customHeight="1">
      <c r="A11" s="9" t="s">
        <v>26</v>
      </c>
      <c r="B11" s="23" t="s">
        <v>17</v>
      </c>
      <c r="C11" s="27">
        <v>24</v>
      </c>
    </row>
    <row r="12" spans="1:3" ht="25.5" customHeight="1" thickBot="1">
      <c r="A12" s="9" t="s">
        <v>34</v>
      </c>
      <c r="B12" s="24" t="s">
        <v>17</v>
      </c>
      <c r="C12" s="27">
        <v>27</v>
      </c>
    </row>
    <row r="13" spans="1:3" ht="23.25" customHeight="1" thickTop="1">
      <c r="A13" s="9" t="s">
        <v>28</v>
      </c>
      <c r="B13" s="25" t="s">
        <v>18</v>
      </c>
      <c r="C13" s="27">
        <v>29</v>
      </c>
    </row>
    <row r="14" spans="1:3" ht="22.5" customHeight="1">
      <c r="A14" s="9" t="s">
        <v>35</v>
      </c>
      <c r="B14" s="23" t="s">
        <v>19</v>
      </c>
      <c r="C14" s="27">
        <v>27</v>
      </c>
    </row>
    <row r="15" spans="1:3" ht="25.5" customHeight="1" thickBot="1">
      <c r="A15" s="9" t="s">
        <v>27</v>
      </c>
      <c r="B15" s="26" t="s">
        <v>20</v>
      </c>
      <c r="C15" s="27">
        <v>26</v>
      </c>
    </row>
    <row r="16" spans="1:3" ht="21.75" customHeight="1" thickTop="1">
      <c r="A16" s="21" t="s">
        <v>29</v>
      </c>
      <c r="B16" s="22" t="s">
        <v>21</v>
      </c>
      <c r="C16" s="27">
        <v>27</v>
      </c>
    </row>
    <row r="17" spans="1:3" ht="22.5" customHeight="1">
      <c r="A17" s="21" t="s">
        <v>30</v>
      </c>
      <c r="B17" s="23" t="s">
        <v>22</v>
      </c>
      <c r="C17" s="27">
        <v>27</v>
      </c>
    </row>
    <row r="18" spans="1:3" ht="22.5" customHeight="1" thickBot="1">
      <c r="A18" s="21" t="s">
        <v>36</v>
      </c>
      <c r="B18" s="24" t="s">
        <v>23</v>
      </c>
      <c r="C18" s="27">
        <v>27</v>
      </c>
    </row>
    <row r="19" spans="1:3" ht="21" customHeight="1" thickTop="1">
      <c r="C19" s="28">
        <f>SUM(C3:C18)</f>
        <v>414</v>
      </c>
    </row>
    <row r="20" spans="1:3" ht="18" customHeight="1"/>
    <row r="21" spans="1:3" ht="18.75" customHeight="1"/>
    <row r="22" spans="1:3" ht="19.5" customHeight="1"/>
  </sheetData>
  <mergeCells count="1">
    <mergeCell ref="A1:B1"/>
  </mergeCells>
  <phoneticPr fontId="2" type="noConversion"/>
  <pageMargins left="1.53" right="0.7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R11" sqref="R11"/>
    </sheetView>
  </sheetViews>
  <sheetFormatPr defaultRowHeight="25.5"/>
  <cols>
    <col min="1" max="1" width="6" style="11" customWidth="1"/>
    <col min="2" max="2" width="5.875" style="60" customWidth="1"/>
    <col min="3" max="3" width="7.625" style="94" customWidth="1"/>
    <col min="4" max="4" width="6.375" style="95" customWidth="1"/>
    <col min="5" max="7" width="6.875" style="60" customWidth="1"/>
    <col min="8" max="8" width="5.625" style="96" customWidth="1"/>
    <col min="9" max="9" width="6.625" style="60" customWidth="1"/>
    <col min="10" max="10" width="8.5" style="97" customWidth="1"/>
    <col min="11" max="11" width="7.875" style="98" customWidth="1"/>
    <col min="12" max="12" width="7.25" style="60" customWidth="1"/>
  </cols>
  <sheetData>
    <row r="1" spans="1:15" ht="28.5" thickBot="1">
      <c r="A1" s="146" t="s">
        <v>46</v>
      </c>
      <c r="B1" s="147"/>
      <c r="C1" s="147"/>
      <c r="D1" s="147"/>
      <c r="E1" s="147"/>
      <c r="F1" s="148"/>
      <c r="G1" s="148"/>
      <c r="H1" s="147"/>
      <c r="I1" s="147"/>
      <c r="J1" s="147"/>
      <c r="K1" s="147"/>
    </row>
    <row r="2" spans="1:15" ht="16.5">
      <c r="A2" s="46" t="s">
        <v>1</v>
      </c>
      <c r="B2" s="61" t="s">
        <v>0</v>
      </c>
      <c r="C2" s="57" t="s">
        <v>44</v>
      </c>
      <c r="D2" s="62" t="s">
        <v>45</v>
      </c>
      <c r="E2" s="61" t="s">
        <v>43</v>
      </c>
      <c r="F2" s="101"/>
      <c r="G2" s="102"/>
      <c r="H2" s="63" t="s">
        <v>1</v>
      </c>
      <c r="I2" s="64" t="s">
        <v>0</v>
      </c>
      <c r="J2" s="57" t="s">
        <v>44</v>
      </c>
      <c r="K2" s="62" t="s">
        <v>45</v>
      </c>
      <c r="L2" s="61" t="s">
        <v>43</v>
      </c>
    </row>
    <row r="3" spans="1:15">
      <c r="A3" s="34">
        <v>301</v>
      </c>
      <c r="B3" s="65"/>
      <c r="C3" s="65">
        <v>8</v>
      </c>
      <c r="D3" s="67">
        <v>30</v>
      </c>
      <c r="E3" s="100">
        <f>SUM(C3:D3)</f>
        <v>38</v>
      </c>
      <c r="F3" s="103"/>
      <c r="G3" s="104"/>
      <c r="H3" s="68">
        <v>401</v>
      </c>
      <c r="I3" s="69"/>
      <c r="J3" s="66">
        <v>1</v>
      </c>
      <c r="K3" s="70">
        <v>15</v>
      </c>
      <c r="L3" s="100">
        <f>SUM(J3:K3)</f>
        <v>16</v>
      </c>
      <c r="O3" s="58"/>
    </row>
    <row r="4" spans="1:15">
      <c r="A4" s="34">
        <v>302</v>
      </c>
      <c r="B4" s="65"/>
      <c r="C4" s="65">
        <v>9</v>
      </c>
      <c r="D4" s="67">
        <v>33</v>
      </c>
      <c r="E4" s="100">
        <f t="shared" ref="E4:E11" si="0">SUM(C4:D4)</f>
        <v>42</v>
      </c>
      <c r="F4" s="103"/>
      <c r="G4" s="104"/>
      <c r="H4" s="68">
        <v>402</v>
      </c>
      <c r="I4" s="69"/>
      <c r="J4" s="66">
        <v>4</v>
      </c>
      <c r="K4" s="70">
        <v>35</v>
      </c>
      <c r="L4" s="100">
        <f t="shared" ref="L4:L11" si="1">SUM(J4:K4)</f>
        <v>39</v>
      </c>
    </row>
    <row r="5" spans="1:15">
      <c r="A5" s="34">
        <v>303</v>
      </c>
      <c r="B5" s="65"/>
      <c r="C5" s="65">
        <v>22</v>
      </c>
      <c r="D5" s="67">
        <v>54</v>
      </c>
      <c r="E5" s="100">
        <f t="shared" si="0"/>
        <v>76</v>
      </c>
      <c r="F5" s="103"/>
      <c r="G5" s="104"/>
      <c r="H5" s="68">
        <v>403</v>
      </c>
      <c r="I5" s="69"/>
      <c r="J5" s="66">
        <v>7</v>
      </c>
      <c r="K5" s="70">
        <v>35</v>
      </c>
      <c r="L5" s="100">
        <f t="shared" si="1"/>
        <v>42</v>
      </c>
    </row>
    <row r="6" spans="1:15">
      <c r="A6" s="34">
        <v>304</v>
      </c>
      <c r="B6" s="65"/>
      <c r="C6" s="65">
        <v>12</v>
      </c>
      <c r="D6" s="67">
        <v>35</v>
      </c>
      <c r="E6" s="100">
        <f t="shared" si="0"/>
        <v>47</v>
      </c>
      <c r="F6" s="103"/>
      <c r="G6" s="104"/>
      <c r="H6" s="68">
        <v>404</v>
      </c>
      <c r="I6" s="69"/>
      <c r="J6" s="66">
        <v>9</v>
      </c>
      <c r="K6" s="70">
        <v>33</v>
      </c>
      <c r="L6" s="100">
        <f t="shared" si="1"/>
        <v>42</v>
      </c>
    </row>
    <row r="7" spans="1:15">
      <c r="A7" s="34">
        <v>305</v>
      </c>
      <c r="B7" s="65"/>
      <c r="C7" s="65">
        <v>5</v>
      </c>
      <c r="D7" s="67">
        <v>29</v>
      </c>
      <c r="E7" s="100">
        <f t="shared" si="0"/>
        <v>34</v>
      </c>
      <c r="F7" s="103"/>
      <c r="G7" s="104"/>
      <c r="H7" s="68">
        <v>405</v>
      </c>
      <c r="I7" s="69"/>
      <c r="J7" s="66">
        <v>5</v>
      </c>
      <c r="K7" s="70">
        <v>24</v>
      </c>
      <c r="L7" s="100">
        <f t="shared" si="1"/>
        <v>29</v>
      </c>
    </row>
    <row r="8" spans="1:15">
      <c r="A8" s="34">
        <v>306</v>
      </c>
      <c r="B8" s="65"/>
      <c r="C8" s="65">
        <v>12</v>
      </c>
      <c r="D8" s="67">
        <v>9</v>
      </c>
      <c r="E8" s="100">
        <f t="shared" si="0"/>
        <v>21</v>
      </c>
      <c r="F8" s="103"/>
      <c r="G8" s="104"/>
      <c r="H8" s="68">
        <v>406</v>
      </c>
      <c r="I8" s="69"/>
      <c r="J8" s="66">
        <v>4</v>
      </c>
      <c r="K8" s="70">
        <v>19</v>
      </c>
      <c r="L8" s="100">
        <f t="shared" si="1"/>
        <v>23</v>
      </c>
    </row>
    <row r="9" spans="1:15">
      <c r="A9" s="36">
        <v>307</v>
      </c>
      <c r="B9" s="65"/>
      <c r="C9" s="65">
        <v>18</v>
      </c>
      <c r="D9" s="71">
        <v>45</v>
      </c>
      <c r="E9" s="100">
        <f t="shared" si="0"/>
        <v>63</v>
      </c>
      <c r="F9" s="103"/>
      <c r="G9" s="104"/>
      <c r="H9" s="68">
        <v>407</v>
      </c>
      <c r="I9" s="69"/>
      <c r="J9" s="66">
        <v>5</v>
      </c>
      <c r="K9" s="70">
        <v>29</v>
      </c>
      <c r="L9" s="100">
        <f t="shared" si="1"/>
        <v>34</v>
      </c>
    </row>
    <row r="10" spans="1:15">
      <c r="A10" s="34">
        <v>308</v>
      </c>
      <c r="B10" s="65"/>
      <c r="C10" s="65">
        <v>16</v>
      </c>
      <c r="D10" s="67">
        <v>28</v>
      </c>
      <c r="E10" s="100">
        <f t="shared" si="0"/>
        <v>44</v>
      </c>
      <c r="F10" s="103"/>
      <c r="G10" s="104"/>
      <c r="H10" s="68">
        <v>408</v>
      </c>
      <c r="I10" s="69"/>
      <c r="J10" s="66">
        <v>9</v>
      </c>
      <c r="K10" s="70">
        <v>34</v>
      </c>
      <c r="L10" s="100">
        <f t="shared" si="1"/>
        <v>43</v>
      </c>
    </row>
    <row r="11" spans="1:15" ht="26.25" thickBot="1">
      <c r="A11" s="37">
        <v>309</v>
      </c>
      <c r="B11" s="72"/>
      <c r="C11" s="72">
        <v>10</v>
      </c>
      <c r="D11" s="74">
        <v>22</v>
      </c>
      <c r="E11" s="100">
        <f t="shared" si="0"/>
        <v>32</v>
      </c>
      <c r="F11" s="103"/>
      <c r="G11" s="104"/>
      <c r="H11" s="75">
        <v>409</v>
      </c>
      <c r="I11" s="76"/>
      <c r="J11" s="73">
        <v>4</v>
      </c>
      <c r="K11" s="77">
        <v>37</v>
      </c>
      <c r="L11" s="100">
        <f t="shared" si="1"/>
        <v>41</v>
      </c>
    </row>
    <row r="12" spans="1:15" ht="26.25" thickBot="1">
      <c r="A12" s="52"/>
      <c r="B12" s="78"/>
      <c r="C12" s="79"/>
      <c r="D12" s="80"/>
      <c r="E12" s="81"/>
      <c r="F12" s="89"/>
      <c r="G12" s="89"/>
      <c r="H12" s="78"/>
      <c r="I12" s="78"/>
      <c r="J12" s="79"/>
      <c r="K12" s="82"/>
      <c r="L12" s="81"/>
    </row>
    <row r="13" spans="1:15" ht="16.5">
      <c r="A13" s="46" t="s">
        <v>1</v>
      </c>
      <c r="B13" s="61" t="s">
        <v>0</v>
      </c>
      <c r="C13" s="57" t="s">
        <v>44</v>
      </c>
      <c r="D13" s="62" t="s">
        <v>45</v>
      </c>
      <c r="E13" s="61" t="s">
        <v>43</v>
      </c>
      <c r="F13" s="105"/>
      <c r="G13" s="102"/>
      <c r="H13" s="64" t="s">
        <v>1</v>
      </c>
      <c r="I13" s="61" t="s">
        <v>0</v>
      </c>
      <c r="J13" s="57" t="s">
        <v>44</v>
      </c>
      <c r="K13" s="62" t="s">
        <v>45</v>
      </c>
      <c r="L13" s="61" t="s">
        <v>43</v>
      </c>
    </row>
    <row r="14" spans="1:15" ht="21">
      <c r="A14" s="34">
        <v>501</v>
      </c>
      <c r="B14" s="65"/>
      <c r="C14" s="66">
        <v>16</v>
      </c>
      <c r="D14" s="67">
        <v>24</v>
      </c>
      <c r="E14" s="100">
        <f>SUM(C14:D14)</f>
        <v>40</v>
      </c>
      <c r="F14" s="103"/>
      <c r="G14" s="104"/>
      <c r="H14" s="69">
        <v>601</v>
      </c>
      <c r="I14" s="65"/>
      <c r="J14" s="66">
        <v>19</v>
      </c>
      <c r="K14" s="66">
        <v>19</v>
      </c>
      <c r="L14" s="99">
        <f>SUM(J14:K14)</f>
        <v>38</v>
      </c>
    </row>
    <row r="15" spans="1:15" ht="21">
      <c r="A15" s="34">
        <v>502</v>
      </c>
      <c r="B15" s="65"/>
      <c r="C15" s="66">
        <v>9</v>
      </c>
      <c r="D15" s="67">
        <v>23</v>
      </c>
      <c r="E15" s="100">
        <f t="shared" ref="E15:E22" si="2">SUM(C15:D15)</f>
        <v>32</v>
      </c>
      <c r="F15" s="103"/>
      <c r="G15" s="104"/>
      <c r="H15" s="69">
        <v>602</v>
      </c>
      <c r="I15" s="65"/>
      <c r="J15" s="66">
        <v>0</v>
      </c>
      <c r="K15" s="66">
        <v>19</v>
      </c>
      <c r="L15" s="99">
        <f t="shared" ref="L15:L22" si="3">SUM(J15:K15)</f>
        <v>19</v>
      </c>
    </row>
    <row r="16" spans="1:15" ht="21">
      <c r="A16" s="34">
        <v>503</v>
      </c>
      <c r="B16" s="65"/>
      <c r="C16" s="66">
        <v>6</v>
      </c>
      <c r="D16" s="67">
        <v>18</v>
      </c>
      <c r="E16" s="100">
        <f t="shared" si="2"/>
        <v>24</v>
      </c>
      <c r="F16" s="103"/>
      <c r="G16" s="104"/>
      <c r="H16" s="69">
        <v>603</v>
      </c>
      <c r="I16" s="65"/>
      <c r="J16" s="66">
        <v>5</v>
      </c>
      <c r="K16" s="66">
        <v>19</v>
      </c>
      <c r="L16" s="99">
        <f t="shared" si="3"/>
        <v>24</v>
      </c>
    </row>
    <row r="17" spans="1:12" ht="21">
      <c r="A17" s="34">
        <v>504</v>
      </c>
      <c r="B17" s="65"/>
      <c r="C17" s="66">
        <v>12</v>
      </c>
      <c r="D17" s="67">
        <v>33</v>
      </c>
      <c r="E17" s="100">
        <f t="shared" si="2"/>
        <v>45</v>
      </c>
      <c r="F17" s="103"/>
      <c r="G17" s="104"/>
      <c r="H17" s="69">
        <v>604</v>
      </c>
      <c r="I17" s="65"/>
      <c r="J17" s="66">
        <v>5</v>
      </c>
      <c r="K17" s="66">
        <v>36</v>
      </c>
      <c r="L17" s="99">
        <f t="shared" si="3"/>
        <v>41</v>
      </c>
    </row>
    <row r="18" spans="1:12" ht="21">
      <c r="A18" s="34">
        <v>505</v>
      </c>
      <c r="B18" s="65"/>
      <c r="C18" s="66">
        <v>23</v>
      </c>
      <c r="D18" s="67">
        <v>18</v>
      </c>
      <c r="E18" s="100">
        <f t="shared" si="2"/>
        <v>41</v>
      </c>
      <c r="F18" s="103"/>
      <c r="G18" s="104"/>
      <c r="H18" s="69">
        <v>605</v>
      </c>
      <c r="I18" s="65"/>
      <c r="J18" s="66">
        <v>25</v>
      </c>
      <c r="K18" s="66">
        <v>25</v>
      </c>
      <c r="L18" s="99">
        <f t="shared" si="3"/>
        <v>50</v>
      </c>
    </row>
    <row r="19" spans="1:12" ht="21">
      <c r="A19" s="34">
        <v>506</v>
      </c>
      <c r="B19" s="65"/>
      <c r="C19" s="66">
        <v>26</v>
      </c>
      <c r="D19" s="67">
        <v>25</v>
      </c>
      <c r="E19" s="100">
        <f t="shared" si="2"/>
        <v>51</v>
      </c>
      <c r="F19" s="103"/>
      <c r="G19" s="104"/>
      <c r="H19" s="69">
        <v>606</v>
      </c>
      <c r="I19" s="65"/>
      <c r="J19" s="66">
        <v>9</v>
      </c>
      <c r="K19" s="66">
        <v>36</v>
      </c>
      <c r="L19" s="99">
        <f t="shared" si="3"/>
        <v>45</v>
      </c>
    </row>
    <row r="20" spans="1:12" ht="21">
      <c r="A20" s="34">
        <v>507</v>
      </c>
      <c r="B20" s="65"/>
      <c r="C20" s="66">
        <v>15</v>
      </c>
      <c r="D20" s="67">
        <v>46</v>
      </c>
      <c r="E20" s="100">
        <f t="shared" si="2"/>
        <v>61</v>
      </c>
      <c r="F20" s="103"/>
      <c r="G20" s="104"/>
      <c r="H20" s="69">
        <v>607</v>
      </c>
      <c r="I20" s="65"/>
      <c r="J20" s="66">
        <v>14</v>
      </c>
      <c r="K20" s="66">
        <v>31</v>
      </c>
      <c r="L20" s="99">
        <f t="shared" si="3"/>
        <v>45</v>
      </c>
    </row>
    <row r="21" spans="1:12" ht="21">
      <c r="A21" s="34">
        <v>508</v>
      </c>
      <c r="B21" s="83"/>
      <c r="C21" s="66">
        <v>18</v>
      </c>
      <c r="D21" s="67">
        <v>20</v>
      </c>
      <c r="E21" s="100">
        <f t="shared" si="2"/>
        <v>38</v>
      </c>
      <c r="F21" s="103"/>
      <c r="G21" s="104"/>
      <c r="H21" s="69">
        <v>608</v>
      </c>
      <c r="I21" s="65"/>
      <c r="J21" s="66">
        <v>13</v>
      </c>
      <c r="K21" s="66">
        <v>32</v>
      </c>
      <c r="L21" s="99">
        <f t="shared" si="3"/>
        <v>45</v>
      </c>
    </row>
    <row r="22" spans="1:12" ht="21.75" thickBot="1">
      <c r="A22" s="37">
        <v>509</v>
      </c>
      <c r="B22" s="72"/>
      <c r="C22" s="73">
        <v>24</v>
      </c>
      <c r="D22" s="74">
        <v>26</v>
      </c>
      <c r="E22" s="100">
        <f t="shared" si="2"/>
        <v>50</v>
      </c>
      <c r="F22" s="103"/>
      <c r="G22" s="104"/>
      <c r="H22" s="76">
        <v>609</v>
      </c>
      <c r="I22" s="72"/>
      <c r="J22" s="73">
        <v>15</v>
      </c>
      <c r="K22" s="73">
        <v>20</v>
      </c>
      <c r="L22" s="99">
        <f t="shared" si="3"/>
        <v>35</v>
      </c>
    </row>
    <row r="23" spans="1:12">
      <c r="A23" s="59"/>
      <c r="B23" s="84"/>
      <c r="C23" s="85"/>
      <c r="D23" s="86"/>
      <c r="E23" s="84"/>
      <c r="F23" s="89"/>
      <c r="G23" s="89"/>
      <c r="H23" s="87"/>
      <c r="I23" s="87"/>
      <c r="J23" s="85"/>
      <c r="K23" s="88"/>
    </row>
    <row r="24" spans="1:12">
      <c r="A24" s="17"/>
      <c r="B24" s="89"/>
      <c r="C24" s="90"/>
      <c r="D24" s="91"/>
      <c r="E24" s="89"/>
      <c r="F24" s="89"/>
      <c r="G24" s="89"/>
      <c r="H24" s="92"/>
      <c r="I24" s="92"/>
      <c r="J24" s="90"/>
      <c r="K24" s="93"/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6</vt:i4>
      </vt:variant>
    </vt:vector>
  </HeadingPairs>
  <TitlesOfParts>
    <vt:vector size="14" baseType="lpstr">
      <vt:lpstr>司儀 (10701)</vt:lpstr>
      <vt:lpstr>各班統計 (10701排序)</vt:lpstr>
      <vt:lpstr>各班統計 (10701)</vt:lpstr>
      <vt:lpstr>司儀10602</vt:lpstr>
      <vt:lpstr>10602各班統計 (排序)</vt:lpstr>
      <vt:lpstr>各班統計</vt:lpstr>
      <vt:lpstr>司儀</vt:lpstr>
      <vt:lpstr>10602各班統計</vt:lpstr>
      <vt:lpstr>司儀!Print_Area</vt:lpstr>
      <vt:lpstr>'司儀 (10701)'!Print_Area</vt:lpstr>
      <vt:lpstr>司儀10602!Print_Area</vt:lpstr>
      <vt:lpstr>各班統計!Print_Area</vt:lpstr>
      <vt:lpstr>'各班統計 (10701)'!Print_Area</vt:lpstr>
      <vt:lpstr>'各班統計 (10701排序)'!Print_Area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cp:lastPrinted>2019-01-02T03:20:18Z</cp:lastPrinted>
  <dcterms:created xsi:type="dcterms:W3CDTF">2015-01-16T04:54:40Z</dcterms:created>
  <dcterms:modified xsi:type="dcterms:W3CDTF">2020-01-14T09:51:20Z</dcterms:modified>
</cp:coreProperties>
</file>